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C5D77140-0E1A-4667-A6F9-E9F777D2D744}" xr6:coauthVersionLast="47" xr6:coauthVersionMax="47" xr10:uidLastSave="{00000000-0000-0000-0000-000000000000}"/>
  <bookViews>
    <workbookView xWindow="-120" yWindow="-120" windowWidth="29040" windowHeight="15840" xr2:uid="{7BB43F0F-3DD1-47E1-87B9-E4F8DB35587C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2" l="1"/>
  <c r="C101" i="2"/>
</calcChain>
</file>

<file path=xl/sharedStrings.xml><?xml version="1.0" encoding="utf-8"?>
<sst xmlns="http://schemas.openxmlformats.org/spreadsheetml/2006/main" count="1155" uniqueCount="290">
  <si>
    <t>CONTPAQ i</t>
  </si>
  <si>
    <t xml:space="preserve">      NÓMINAS</t>
  </si>
  <si>
    <t>SISTEMA PARA DIF TEPATITLAN JALISCO</t>
  </si>
  <si>
    <t>Lista de Raya (forma tabular)</t>
  </si>
  <si>
    <t>Periodo 10 al 10 Quincenal del 16/05/2025 al 31/05/2025</t>
  </si>
  <si>
    <t>Reg Pat IMSS: 11111111111</t>
  </si>
  <si>
    <t xml:space="preserve">RFC: SDI -871121-9C6 </t>
  </si>
  <si>
    <t>Fecha: 30/May/2025</t>
  </si>
  <si>
    <t>Hora: 13:16:28:560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</si>
  <si>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</si>
  <si>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</si>
  <si>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</si>
  <si>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</si>
  <si>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</si>
  <si>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</si>
  <si>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</si>
  <si>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</si>
  <si>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</si>
  <si>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</si>
  <si>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</si>
  <si>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</si>
  <si>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</si>
  <si>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</si>
  <si>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</si>
  <si>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</si>
  <si>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</si>
  <si>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</si>
  <si>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</si>
  <si>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</si>
  <si>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</si>
  <si>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</si>
  <si>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</si>
  <si>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</si>
  <si>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</si>
  <si>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</si>
  <si>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</si>
  <si>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</si>
  <si>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</si>
  <si>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</si>
  <si>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</si>
  <si>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</si>
  <si>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</si>
  <si>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</si>
  <si>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</si>
  <si>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</si>
  <si>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</si>
  <si>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</si>
  <si>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</si>
  <si>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</si>
  <si>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</si>
  <si>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</si>
  <si>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</si>
  <si>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</si>
  <si>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</si>
  <si>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</si>
  <si>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</si>
  <si>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</si>
  <si>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</si>
  <si>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</si>
  <si>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</si>
  <si>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</si>
  <si>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</si>
  <si>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</si>
  <si>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</si>
  <si>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</si>
  <si>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</si>
  <si>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</si>
  <si>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</si>
  <si>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</si>
  <si>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</si>
  <si>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</si>
  <si>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</si>
  <si>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</si>
  <si>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>GARCIA GARCIA ANA ROSA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</si>
  <si>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</si>
  <si>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</si>
  <si>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</si>
  <si>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</si>
  <si>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</si>
  <si>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</si>
  <si>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</si>
  <si>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</si>
  <si>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</si>
  <si>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</si>
  <si>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</si>
  <si>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</si>
  <si>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</si>
  <si>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</si>
  <si>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</si>
  <si>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</si>
  <si>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</si>
  <si>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</si>
  <si>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</si>
  <si>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</si>
  <si>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</si>
  <si>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</si>
  <si>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</si>
  <si>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</si>
  <si>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</si>
  <si>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</si>
  <si>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</si>
  <si>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</si>
  <si>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</si>
  <si>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375</t>
  </si>
  <si>
    <t xml:space="preserve">GUTIERREZ GALEANA  HECTOR ALEJANDRO 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</si>
  <si>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</si>
  <si>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</si>
  <si>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</si>
  <si>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</si>
  <si>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</si>
  <si>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</si>
  <si>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</si>
  <si>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</si>
  <si>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</si>
  <si>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</si>
  <si>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</si>
  <si>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</si>
  <si>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</si>
  <si>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</si>
  <si>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</si>
  <si>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</si>
  <si>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</si>
  <si>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</si>
  <si>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</si>
  <si>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</si>
  <si>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</si>
  <si>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</si>
  <si>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</si>
  <si>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</si>
  <si>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</si>
  <si>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</si>
  <si>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</si>
  <si>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</si>
  <si>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</si>
  <si>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</si>
  <si>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</si>
  <si>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</si>
  <si>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</si>
  <si>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</si>
  <si>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</si>
  <si>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</si>
  <si>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</si>
  <si>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</si>
  <si>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</si>
  <si>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</si>
  <si>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</si>
  <si>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</si>
  <si>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</si>
  <si>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</si>
  <si>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</si>
  <si>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</si>
  <si>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</si>
  <si>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</si>
  <si>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</si>
  <si>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</si>
  <si>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</si>
  <si>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</si>
  <si>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</si>
  <si>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</si>
  <si>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</si>
  <si>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</si>
  <si>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</si>
  <si>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</si>
  <si>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</si>
  <si>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</si>
  <si>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</si>
  <si>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</si>
  <si>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</si>
  <si>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</si>
  <si>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</si>
  <si>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</si>
  <si>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</si>
  <si>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</si>
  <si>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</si>
  <si>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</si>
  <si>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</si>
  <si>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</si>
  <si>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</si>
  <si>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</si>
  <si>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</si>
  <si>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</si>
  <si>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</si>
  <si>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</si>
  <si>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</si>
  <si>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</si>
  <si>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</si>
  <si>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</si>
  <si>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</si>
  <si>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</si>
  <si>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</si>
  <si>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</si>
  <si>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</si>
  <si>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</si>
  <si>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</si>
  <si>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</si>
  <si>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</si>
  <si>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</si>
  <si>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</si>
  <si>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</si>
  <si>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</si>
  <si>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</si>
  <si>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</si>
  <si>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</si>
  <si>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</si>
  <si>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</si>
  <si>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</si>
  <si>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</si>
  <si>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</si>
  <si>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</si>
  <si>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</si>
  <si>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</si>
  <si>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</si>
  <si>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</si>
  <si>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</si>
  <si>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</si>
  <si>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</si>
  <si>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</si>
  <si>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</si>
  <si>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</si>
  <si>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</si>
  <si>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</si>
  <si>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</si>
  <si>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</si>
  <si>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</si>
  <si>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</si>
  <si>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</si>
  <si>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</si>
  <si>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</si>
  <si>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</si>
  <si>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</si>
  <si>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</si>
  <si>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</si>
  <si>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</si>
  <si>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</si>
  <si>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</si>
  <si>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</si>
  <si>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</si>
  <si>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</si>
  <si>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</si>
  <si>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</si>
  <si>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</si>
  <si>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</si>
  <si>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</si>
  <si>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</si>
  <si>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</si>
  <si>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</si>
  <si>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</si>
  <si>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</si>
  <si>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</si>
  <si>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</si>
  <si>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</si>
  <si>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</si>
  <si>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</si>
  <si>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</si>
  <si>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</si>
  <si>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</si>
  <si>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</si>
  <si>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</si>
  <si>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</si>
  <si>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</si>
  <si>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</si>
  <si>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</si>
  <si>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</si>
  <si>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</si>
  <si>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</si>
  <si>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</si>
  <si>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</si>
  <si>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</si>
  <si>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</si>
  <si>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</si>
  <si>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</si>
  <si>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</si>
  <si>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</si>
  <si>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</si>
  <si>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</si>
  <si>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</si>
  <si>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</si>
  <si>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63</t>
  </si>
  <si>
    <t>79</t>
  </si>
  <si>
    <t>22</t>
  </si>
  <si>
    <t>33</t>
  </si>
  <si>
    <t>26</t>
  </si>
  <si>
    <t>51</t>
  </si>
  <si>
    <t>19</t>
  </si>
  <si>
    <t>27</t>
  </si>
  <si>
    <t>58</t>
  </si>
  <si>
    <t>45</t>
  </si>
  <si>
    <t>64</t>
  </si>
  <si>
    <t>97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</si>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</sst>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358B-199D-4E09-B956-16B143363A17}">
  <dimension ref="A1:AI193"/>
  <sheetViews>
    <sheetView tabSelected="1" workbookViewId="0">
      <pane xSplit="2" ySplit="8" topLeftCell="R60" activePane="bottomRight" state="frozen"/>
      <selection pane="topRight" activeCell="C1" sqref="C1"/>
      <selection pane="bottomLeft" activeCell="A9" sqref="A9"/>
      <selection pane="bottomRight" activeCell="AA4" sqref="AA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A1" s="6" t="s">
        <v>0</v>
      </c>
      <c r="B1" s="17" t="s">
        <v>275</v>
      </c>
      <c r="C1" s="18"/>
      <c r="D1" s="18"/>
      <c r="E1" s="18"/>
      <c r="F1" s="18"/>
    </row>
    <row r="2" spans="1:3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3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35" x14ac:dyDescent="0.2">
      <c r="B5" s="4" t="s">
        <v>5</v>
      </c>
    </row>
    <row r="6" spans="1:35" x14ac:dyDescent="0.2">
      <c r="B6" s="4" t="s">
        <v>6</v>
      </c>
    </row>
    <row r="8" spans="1:3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10" t="s">
        <v>23</v>
      </c>
      <c r="P8" s="10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  <c r="AG8" s="11" t="s">
        <v>41</v>
      </c>
      <c r="AH8" s="10" t="s">
        <v>42</v>
      </c>
      <c r="AI8" s="10" t="s">
        <v>43</v>
      </c>
    </row>
    <row r="9" spans="1:35" ht="12" thickTop="1" x14ac:dyDescent="0.2"/>
    <row r="11" spans="1:35" x14ac:dyDescent="0.2">
      <c r="A11" s="13" t="s">
        <v>44</v>
      </c>
    </row>
    <row r="13" spans="1:35" x14ac:dyDescent="0.2">
      <c r="A13" s="12" t="s">
        <v>45</v>
      </c>
    </row>
    <row r="14" spans="1:35" x14ac:dyDescent="0.2">
      <c r="A14" s="2" t="s">
        <v>46</v>
      </c>
      <c r="B14" s="1" t="s">
        <v>47</v>
      </c>
      <c r="C14" s="1">
        <v>4242.8999999999996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5378.13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-7.0000000000000007E-2</v>
      </c>
      <c r="Z14" s="1">
        <v>0</v>
      </c>
      <c r="AA14" s="1">
        <v>0</v>
      </c>
      <c r="AB14" s="1">
        <v>0</v>
      </c>
      <c r="AC14" s="1">
        <v>0</v>
      </c>
      <c r="AD14" s="1">
        <v>212.14</v>
      </c>
      <c r="AE14" s="1">
        <v>0</v>
      </c>
      <c r="AF14" s="1">
        <v>2682.93</v>
      </c>
      <c r="AG14" s="1">
        <v>2695.2</v>
      </c>
      <c r="AH14" s="1">
        <v>0</v>
      </c>
      <c r="AI14" s="1">
        <v>0</v>
      </c>
    </row>
    <row r="15" spans="1:35" x14ac:dyDescent="0.2">
      <c r="A15" s="2" t="s">
        <v>48</v>
      </c>
      <c r="B15" s="1" t="s">
        <v>49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-0.06</v>
      </c>
      <c r="Z15" s="1">
        <v>0</v>
      </c>
      <c r="AA15" s="1">
        <v>0</v>
      </c>
      <c r="AB15" s="1">
        <v>0</v>
      </c>
      <c r="AC15" s="1">
        <v>0</v>
      </c>
      <c r="AD15" s="1">
        <v>212.14</v>
      </c>
      <c r="AE15" s="1">
        <v>0</v>
      </c>
      <c r="AF15" s="1">
        <v>2235.73</v>
      </c>
      <c r="AG15" s="1">
        <v>3142.4</v>
      </c>
      <c r="AH15" s="1">
        <v>0</v>
      </c>
      <c r="AI15" s="1">
        <v>0</v>
      </c>
    </row>
    <row r="16" spans="1:35" x14ac:dyDescent="0.2">
      <c r="A16" s="2" t="s">
        <v>50</v>
      </c>
      <c r="B16" s="1" t="s">
        <v>51</v>
      </c>
      <c r="C16" s="1">
        <v>2857</v>
      </c>
      <c r="D16" s="1">
        <v>0</v>
      </c>
      <c r="E16" s="1">
        <v>0</v>
      </c>
      <c r="F16" s="1">
        <v>0</v>
      </c>
      <c r="G16" s="1">
        <v>1428.5</v>
      </c>
      <c r="H16" s="1">
        <v>357.13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5782.16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-0.05</v>
      </c>
      <c r="Z16" s="1">
        <v>0</v>
      </c>
      <c r="AA16" s="1">
        <v>0</v>
      </c>
      <c r="AB16" s="1">
        <v>0</v>
      </c>
      <c r="AC16" s="1">
        <v>0</v>
      </c>
      <c r="AD16" s="1">
        <v>214.28</v>
      </c>
      <c r="AE16" s="1">
        <v>0</v>
      </c>
      <c r="AF16" s="1">
        <v>996.76</v>
      </c>
      <c r="AG16" s="1">
        <v>4785.3999999999996</v>
      </c>
      <c r="AH16" s="1">
        <v>0</v>
      </c>
      <c r="AI16" s="1">
        <v>0</v>
      </c>
    </row>
    <row r="17" spans="1:35" x14ac:dyDescent="0.2">
      <c r="A17" s="2" t="s">
        <v>52</v>
      </c>
      <c r="B17" s="1" t="s">
        <v>53</v>
      </c>
      <c r="C17" s="1">
        <v>4739</v>
      </c>
      <c r="D17" s="1">
        <v>0</v>
      </c>
      <c r="E17" s="1">
        <v>0</v>
      </c>
      <c r="F17" s="1">
        <v>0</v>
      </c>
      <c r="G17" s="1">
        <v>338.5</v>
      </c>
      <c r="H17" s="1">
        <v>84.63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6381.41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-0.03</v>
      </c>
      <c r="Z17" s="1">
        <v>0</v>
      </c>
      <c r="AA17" s="1">
        <v>0</v>
      </c>
      <c r="AB17" s="1">
        <v>0</v>
      </c>
      <c r="AC17" s="1">
        <v>0</v>
      </c>
      <c r="AD17" s="1">
        <v>253.88</v>
      </c>
      <c r="AE17" s="1">
        <v>0</v>
      </c>
      <c r="AF17" s="1">
        <v>1487.61</v>
      </c>
      <c r="AG17" s="1">
        <v>4893.8</v>
      </c>
      <c r="AH17" s="1">
        <v>0</v>
      </c>
      <c r="AI17" s="1">
        <v>0</v>
      </c>
    </row>
    <row r="18" spans="1:35" x14ac:dyDescent="0.2">
      <c r="A18" s="2" t="s">
        <v>54</v>
      </c>
      <c r="B18" s="1" t="s">
        <v>55</v>
      </c>
      <c r="C18" s="1">
        <v>4327.95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927.4</v>
      </c>
      <c r="K18" s="1">
        <v>216.4</v>
      </c>
      <c r="L18" s="1">
        <v>0</v>
      </c>
      <c r="M18" s="1">
        <v>0</v>
      </c>
      <c r="N18" s="1">
        <v>0</v>
      </c>
      <c r="O18" s="1">
        <v>0</v>
      </c>
      <c r="P18" s="1">
        <v>5471.75</v>
      </c>
      <c r="Q18" s="1">
        <v>-234.38</v>
      </c>
      <c r="R18" s="1">
        <v>0</v>
      </c>
      <c r="S18" s="1">
        <v>314.42</v>
      </c>
      <c r="T18" s="1">
        <v>0</v>
      </c>
      <c r="U18" s="1">
        <v>80.040000000000006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216.4</v>
      </c>
      <c r="AE18" s="1">
        <v>0</v>
      </c>
      <c r="AF18" s="1">
        <v>1010.55</v>
      </c>
      <c r="AG18" s="1">
        <v>4461.2</v>
      </c>
      <c r="AH18" s="1">
        <v>0</v>
      </c>
      <c r="AI18" s="1">
        <v>0</v>
      </c>
    </row>
    <row r="19" spans="1:35" x14ac:dyDescent="0.2">
      <c r="A19" s="2" t="s">
        <v>56</v>
      </c>
      <c r="B19" s="1" t="s">
        <v>57</v>
      </c>
      <c r="C19" s="1">
        <v>7846.95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1105.8</v>
      </c>
      <c r="K19" s="1">
        <v>392.35</v>
      </c>
      <c r="L19" s="1">
        <v>0</v>
      </c>
      <c r="M19" s="1">
        <v>0</v>
      </c>
      <c r="N19" s="1">
        <v>0</v>
      </c>
      <c r="O19" s="1">
        <v>0</v>
      </c>
      <c r="P19" s="1">
        <v>9345.1</v>
      </c>
      <c r="Q19" s="1">
        <v>0</v>
      </c>
      <c r="R19" s="1">
        <v>0</v>
      </c>
      <c r="S19" s="1">
        <v>853.08</v>
      </c>
      <c r="T19" s="1">
        <v>0</v>
      </c>
      <c r="U19" s="1">
        <v>853.08</v>
      </c>
      <c r="V19" s="1">
        <v>0</v>
      </c>
      <c r="W19" s="1">
        <v>0</v>
      </c>
      <c r="X19" s="1">
        <v>0</v>
      </c>
      <c r="Y19" s="1">
        <v>-0.08</v>
      </c>
      <c r="Z19" s="1">
        <v>0</v>
      </c>
      <c r="AA19" s="1">
        <v>0</v>
      </c>
      <c r="AB19" s="1">
        <v>0</v>
      </c>
      <c r="AC19" s="1">
        <v>0</v>
      </c>
      <c r="AD19" s="1">
        <v>392.35</v>
      </c>
      <c r="AE19" s="1">
        <v>0</v>
      </c>
      <c r="AF19" s="1">
        <v>4072.1</v>
      </c>
      <c r="AG19" s="1">
        <v>5273</v>
      </c>
      <c r="AH19" s="1">
        <v>0</v>
      </c>
      <c r="AI19" s="1">
        <v>0</v>
      </c>
    </row>
    <row r="20" spans="1:35" x14ac:dyDescent="0.2">
      <c r="A20" s="2" t="s">
        <v>58</v>
      </c>
      <c r="B20" s="1" t="s">
        <v>59</v>
      </c>
      <c r="C20" s="1">
        <v>4552.95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938.81</v>
      </c>
      <c r="K20" s="1">
        <v>227.65</v>
      </c>
      <c r="L20" s="1">
        <v>0</v>
      </c>
      <c r="M20" s="1">
        <v>0</v>
      </c>
      <c r="N20" s="1">
        <v>0</v>
      </c>
      <c r="O20" s="1">
        <v>0</v>
      </c>
      <c r="P20" s="1">
        <v>5719.41</v>
      </c>
      <c r="Q20" s="1">
        <v>-234.38</v>
      </c>
      <c r="R20" s="1">
        <v>0</v>
      </c>
      <c r="S20" s="1">
        <v>338.9</v>
      </c>
      <c r="T20" s="1">
        <v>0</v>
      </c>
      <c r="U20" s="1">
        <v>104.52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227.65</v>
      </c>
      <c r="AE20" s="1">
        <v>0</v>
      </c>
      <c r="AF20" s="1">
        <v>1083.4100000000001</v>
      </c>
      <c r="AG20" s="1">
        <v>4636</v>
      </c>
      <c r="AH20" s="1">
        <v>0</v>
      </c>
      <c r="AI20" s="1">
        <v>0</v>
      </c>
    </row>
    <row r="21" spans="1:35" x14ac:dyDescent="0.2">
      <c r="A21" s="2" t="s">
        <v>60</v>
      </c>
      <c r="B21" s="1" t="s">
        <v>61</v>
      </c>
      <c r="C21" s="1">
        <v>4039.42</v>
      </c>
      <c r="D21" s="1">
        <v>0</v>
      </c>
      <c r="E21" s="1">
        <v>0</v>
      </c>
      <c r="F21" s="1">
        <v>0</v>
      </c>
      <c r="G21" s="1">
        <v>288.52999999999997</v>
      </c>
      <c r="H21" s="1">
        <v>72.13</v>
      </c>
      <c r="I21" s="1">
        <v>708</v>
      </c>
      <c r="J21" s="1">
        <v>927.4</v>
      </c>
      <c r="K21" s="1">
        <v>216.4</v>
      </c>
      <c r="L21" s="1">
        <v>0</v>
      </c>
      <c r="M21" s="1">
        <v>0</v>
      </c>
      <c r="N21" s="1">
        <v>0</v>
      </c>
      <c r="O21" s="1">
        <v>0</v>
      </c>
      <c r="P21" s="1">
        <v>5543.88</v>
      </c>
      <c r="Q21" s="1">
        <v>-234.38</v>
      </c>
      <c r="R21" s="1">
        <v>0</v>
      </c>
      <c r="S21" s="1">
        <v>314.42</v>
      </c>
      <c r="T21" s="1">
        <v>0</v>
      </c>
      <c r="U21" s="1">
        <v>80.040000000000006</v>
      </c>
      <c r="V21" s="1">
        <v>0</v>
      </c>
      <c r="W21" s="1">
        <v>0</v>
      </c>
      <c r="X21" s="1">
        <v>0</v>
      </c>
      <c r="Y21" s="1">
        <v>-7.0000000000000007E-2</v>
      </c>
      <c r="Z21" s="1">
        <v>0</v>
      </c>
      <c r="AA21" s="1">
        <v>0</v>
      </c>
      <c r="AB21" s="1">
        <v>0</v>
      </c>
      <c r="AC21" s="1">
        <v>0</v>
      </c>
      <c r="AD21" s="1">
        <v>216.4</v>
      </c>
      <c r="AE21" s="1">
        <v>0</v>
      </c>
      <c r="AF21" s="1">
        <v>1010.48</v>
      </c>
      <c r="AG21" s="1">
        <v>4533.3999999999996</v>
      </c>
      <c r="AH21" s="1">
        <v>0</v>
      </c>
      <c r="AI21" s="1">
        <v>0</v>
      </c>
    </row>
    <row r="22" spans="1:35" x14ac:dyDescent="0.2">
      <c r="A22" s="2" t="s">
        <v>62</v>
      </c>
      <c r="B22" s="1" t="s">
        <v>63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216.4</v>
      </c>
      <c r="AE22" s="1">
        <v>0</v>
      </c>
      <c r="AF22" s="1">
        <v>1010.55</v>
      </c>
      <c r="AG22" s="1">
        <v>4461.2</v>
      </c>
      <c r="AH22" s="1">
        <v>0</v>
      </c>
      <c r="AI22" s="1">
        <v>0</v>
      </c>
    </row>
    <row r="23" spans="1:35" x14ac:dyDescent="0.2">
      <c r="A23" s="2" t="s">
        <v>64</v>
      </c>
      <c r="B23" s="1" t="s">
        <v>65</v>
      </c>
      <c r="C23" s="1">
        <v>4327.95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927.4</v>
      </c>
      <c r="K23" s="1">
        <v>216.4</v>
      </c>
      <c r="L23" s="1">
        <v>0</v>
      </c>
      <c r="M23" s="1">
        <v>0</v>
      </c>
      <c r="N23" s="1">
        <v>0</v>
      </c>
      <c r="O23" s="1">
        <v>0</v>
      </c>
      <c r="P23" s="1">
        <v>5471.75</v>
      </c>
      <c r="Q23" s="1">
        <v>-234.38</v>
      </c>
      <c r="R23" s="1">
        <v>0</v>
      </c>
      <c r="S23" s="1">
        <v>314.42</v>
      </c>
      <c r="T23" s="1">
        <v>0</v>
      </c>
      <c r="U23" s="1">
        <v>80.040000000000006</v>
      </c>
      <c r="V23" s="1">
        <v>0</v>
      </c>
      <c r="W23" s="1">
        <v>0</v>
      </c>
      <c r="X23" s="1">
        <v>0</v>
      </c>
      <c r="Y23" s="1">
        <v>-0.09</v>
      </c>
      <c r="Z23" s="1">
        <v>0</v>
      </c>
      <c r="AA23" s="1">
        <v>0</v>
      </c>
      <c r="AB23" s="1">
        <v>0</v>
      </c>
      <c r="AC23" s="1">
        <v>0</v>
      </c>
      <c r="AD23" s="1">
        <v>216.4</v>
      </c>
      <c r="AE23" s="1">
        <v>0</v>
      </c>
      <c r="AF23" s="1">
        <v>512.75</v>
      </c>
      <c r="AG23" s="1">
        <v>4959</v>
      </c>
      <c r="AH23" s="1">
        <v>0</v>
      </c>
      <c r="AI23" s="1">
        <v>0</v>
      </c>
    </row>
    <row r="24" spans="1:35" x14ac:dyDescent="0.2">
      <c r="A24" s="2" t="s">
        <v>66</v>
      </c>
      <c r="B24" s="1" t="s">
        <v>67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-0.09</v>
      </c>
      <c r="Z24" s="1">
        <v>0</v>
      </c>
      <c r="AA24" s="1">
        <v>0</v>
      </c>
      <c r="AB24" s="1">
        <v>0</v>
      </c>
      <c r="AC24" s="1">
        <v>0</v>
      </c>
      <c r="AD24" s="1">
        <v>216.4</v>
      </c>
      <c r="AE24" s="1">
        <v>0</v>
      </c>
      <c r="AF24" s="1">
        <v>512.75</v>
      </c>
      <c r="AG24" s="1">
        <v>4959</v>
      </c>
      <c r="AH24" s="1">
        <v>0</v>
      </c>
      <c r="AI24" s="1">
        <v>0</v>
      </c>
    </row>
    <row r="25" spans="1:35" x14ac:dyDescent="0.2">
      <c r="A25" s="2" t="s">
        <v>68</v>
      </c>
      <c r="B25" s="1" t="s">
        <v>69</v>
      </c>
      <c r="C25" s="1">
        <v>4739</v>
      </c>
      <c r="D25" s="1">
        <v>0</v>
      </c>
      <c r="E25" s="1">
        <v>0</v>
      </c>
      <c r="F25" s="1">
        <v>0</v>
      </c>
      <c r="G25" s="1">
        <v>338.5</v>
      </c>
      <c r="H25" s="1">
        <v>84.63</v>
      </c>
      <c r="I25" s="1">
        <v>708</v>
      </c>
      <c r="J25" s="1">
        <v>965.4</v>
      </c>
      <c r="K25" s="1">
        <v>253.88</v>
      </c>
      <c r="L25" s="1">
        <v>0</v>
      </c>
      <c r="M25" s="1">
        <v>0</v>
      </c>
      <c r="N25" s="1">
        <v>0</v>
      </c>
      <c r="O25" s="1">
        <v>0</v>
      </c>
      <c r="P25" s="1">
        <v>6381.41</v>
      </c>
      <c r="Q25" s="1">
        <v>0</v>
      </c>
      <c r="R25" s="1">
        <v>0</v>
      </c>
      <c r="S25" s="1">
        <v>395.97</v>
      </c>
      <c r="T25" s="1">
        <v>0</v>
      </c>
      <c r="U25" s="1">
        <v>395.97</v>
      </c>
      <c r="V25" s="1">
        <v>0</v>
      </c>
      <c r="W25" s="1">
        <v>0</v>
      </c>
      <c r="X25" s="1">
        <v>0</v>
      </c>
      <c r="Y25" s="1">
        <v>-0.12</v>
      </c>
      <c r="Z25" s="1">
        <v>0</v>
      </c>
      <c r="AA25" s="1">
        <v>0</v>
      </c>
      <c r="AB25" s="1">
        <v>0</v>
      </c>
      <c r="AC25" s="1">
        <v>0</v>
      </c>
      <c r="AD25" s="1">
        <v>253.88</v>
      </c>
      <c r="AE25" s="1">
        <v>0</v>
      </c>
      <c r="AF25" s="1">
        <v>903.61</v>
      </c>
      <c r="AG25" s="1">
        <v>5477.8</v>
      </c>
      <c r="AH25" s="1">
        <v>0</v>
      </c>
      <c r="AI25" s="1">
        <v>0</v>
      </c>
    </row>
    <row r="26" spans="1:35" x14ac:dyDescent="0.2">
      <c r="A26" s="2" t="s">
        <v>70</v>
      </c>
      <c r="B26" s="1" t="s">
        <v>71</v>
      </c>
      <c r="C26" s="1">
        <v>4327.95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927.4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5471.75</v>
      </c>
      <c r="Q26" s="1">
        <v>-234.38</v>
      </c>
      <c r="R26" s="1">
        <v>0</v>
      </c>
      <c r="S26" s="1">
        <v>314.42</v>
      </c>
      <c r="T26" s="1">
        <v>0</v>
      </c>
      <c r="U26" s="1">
        <v>80.040000000000006</v>
      </c>
      <c r="V26" s="1">
        <v>0</v>
      </c>
      <c r="W26" s="1">
        <v>0</v>
      </c>
      <c r="X26" s="1">
        <v>0</v>
      </c>
      <c r="Y26" s="1">
        <v>0.11</v>
      </c>
      <c r="Z26" s="1">
        <v>0</v>
      </c>
      <c r="AA26" s="1">
        <v>0</v>
      </c>
      <c r="AB26" s="1">
        <v>0</v>
      </c>
      <c r="AC26" s="1">
        <v>0</v>
      </c>
      <c r="AD26" s="1">
        <v>216.4</v>
      </c>
      <c r="AE26" s="1">
        <v>0</v>
      </c>
      <c r="AF26" s="1">
        <v>512.95000000000005</v>
      </c>
      <c r="AG26" s="1">
        <v>4958.8</v>
      </c>
      <c r="AH26" s="1">
        <v>0</v>
      </c>
      <c r="AI26" s="1">
        <v>0</v>
      </c>
    </row>
    <row r="27" spans="1:35" x14ac:dyDescent="0.2">
      <c r="A27" s="2" t="s">
        <v>72</v>
      </c>
      <c r="B27" s="1" t="s">
        <v>73</v>
      </c>
      <c r="C27" s="1">
        <v>4575.8999999999996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939.97</v>
      </c>
      <c r="K27" s="1">
        <v>228.79</v>
      </c>
      <c r="L27" s="1">
        <v>0</v>
      </c>
      <c r="M27" s="1">
        <v>0</v>
      </c>
      <c r="N27" s="1">
        <v>0</v>
      </c>
      <c r="O27" s="1">
        <v>0</v>
      </c>
      <c r="P27" s="1">
        <v>5744.66</v>
      </c>
      <c r="Q27" s="1">
        <v>-234.38</v>
      </c>
      <c r="R27" s="1">
        <v>0</v>
      </c>
      <c r="S27" s="1">
        <v>341.4</v>
      </c>
      <c r="T27" s="1">
        <v>0</v>
      </c>
      <c r="U27" s="1">
        <v>107.02</v>
      </c>
      <c r="V27" s="1">
        <v>0</v>
      </c>
      <c r="W27" s="1">
        <v>0</v>
      </c>
      <c r="X27" s="1">
        <v>0</v>
      </c>
      <c r="Y27" s="1">
        <v>0.06</v>
      </c>
      <c r="Z27" s="1">
        <v>0</v>
      </c>
      <c r="AA27" s="1">
        <v>0</v>
      </c>
      <c r="AB27" s="1">
        <v>0</v>
      </c>
      <c r="AC27" s="1">
        <v>0</v>
      </c>
      <c r="AD27" s="1">
        <v>228.79</v>
      </c>
      <c r="AE27" s="1">
        <v>0</v>
      </c>
      <c r="AF27" s="1">
        <v>564.66</v>
      </c>
      <c r="AG27" s="1">
        <v>5180</v>
      </c>
      <c r="AH27" s="1">
        <v>0</v>
      </c>
      <c r="AI27" s="1">
        <v>0</v>
      </c>
    </row>
    <row r="28" spans="1:35" s="5" customFormat="1" x14ac:dyDescent="0.2">
      <c r="A28" s="15" t="s">
        <v>74</v>
      </c>
      <c r="C28" s="5" t="s">
        <v>75</v>
      </c>
      <c r="D28" s="5" t="s">
        <v>75</v>
      </c>
      <c r="E28" s="5" t="s">
        <v>75</v>
      </c>
      <c r="F28" s="5" t="s">
        <v>75</v>
      </c>
      <c r="G28" s="5" t="s">
        <v>75</v>
      </c>
      <c r="H28" s="5" t="s">
        <v>75</v>
      </c>
      <c r="I28" s="5" t="s">
        <v>75</v>
      </c>
      <c r="J28" s="5" t="s">
        <v>75</v>
      </c>
      <c r="K28" s="5" t="s">
        <v>75</v>
      </c>
      <c r="L28" s="5" t="s">
        <v>75</v>
      </c>
      <c r="M28" s="5" t="s">
        <v>75</v>
      </c>
      <c r="N28" s="5" t="s">
        <v>75</v>
      </c>
      <c r="O28" s="5" t="s">
        <v>75</v>
      </c>
      <c r="P28" s="5" t="s">
        <v>75</v>
      </c>
      <c r="Q28" s="5" t="s">
        <v>75</v>
      </c>
      <c r="R28" s="5" t="s">
        <v>75</v>
      </c>
      <c r="S28" s="5" t="s">
        <v>75</v>
      </c>
      <c r="T28" s="5" t="s">
        <v>75</v>
      </c>
      <c r="U28" s="5" t="s">
        <v>75</v>
      </c>
      <c r="V28" s="5" t="s">
        <v>75</v>
      </c>
      <c r="W28" s="5" t="s">
        <v>75</v>
      </c>
      <c r="X28" s="5" t="s">
        <v>75</v>
      </c>
      <c r="Y28" s="5" t="s">
        <v>75</v>
      </c>
      <c r="Z28" s="5" t="s">
        <v>75</v>
      </c>
      <c r="AA28" s="5" t="s">
        <v>75</v>
      </c>
      <c r="AB28" s="5" t="s">
        <v>75</v>
      </c>
      <c r="AC28" s="5" t="s">
        <v>75</v>
      </c>
      <c r="AD28" s="5" t="s">
        <v>75</v>
      </c>
      <c r="AE28" s="5" t="s">
        <v>75</v>
      </c>
      <c r="AF28" s="5" t="s">
        <v>75</v>
      </c>
      <c r="AG28" s="5" t="s">
        <v>75</v>
      </c>
      <c r="AH28" s="5" t="s">
        <v>75</v>
      </c>
      <c r="AI28" s="5" t="s">
        <v>75</v>
      </c>
    </row>
    <row r="29" spans="1:35" x14ac:dyDescent="0.2">
      <c r="C29" s="16">
        <v>63475.77</v>
      </c>
      <c r="D29" s="16">
        <v>0</v>
      </c>
      <c r="E29" s="16">
        <v>0</v>
      </c>
      <c r="F29" s="16">
        <v>0</v>
      </c>
      <c r="G29" s="16">
        <v>2394.0300000000002</v>
      </c>
      <c r="H29" s="16">
        <v>598.52</v>
      </c>
      <c r="I29" s="16">
        <v>9912</v>
      </c>
      <c r="J29" s="16">
        <v>13251.21</v>
      </c>
      <c r="K29" s="16">
        <v>3293.51</v>
      </c>
      <c r="L29" s="16">
        <v>0</v>
      </c>
      <c r="M29" s="16">
        <v>0</v>
      </c>
      <c r="N29" s="16">
        <v>0</v>
      </c>
      <c r="O29" s="16">
        <v>0</v>
      </c>
      <c r="P29" s="16">
        <v>83013.039999999994</v>
      </c>
      <c r="Q29" s="16">
        <v>-2578.1799999999998</v>
      </c>
      <c r="R29" s="16">
        <v>0</v>
      </c>
      <c r="S29" s="16">
        <v>5131.96</v>
      </c>
      <c r="T29" s="16">
        <v>0</v>
      </c>
      <c r="U29" s="16">
        <v>2553.8000000000002</v>
      </c>
      <c r="V29" s="16">
        <v>0</v>
      </c>
      <c r="W29" s="16">
        <v>0</v>
      </c>
      <c r="X29" s="16">
        <v>0</v>
      </c>
      <c r="Y29" s="16">
        <v>-0.49</v>
      </c>
      <c r="Z29" s="16">
        <v>0</v>
      </c>
      <c r="AA29" s="16">
        <v>0</v>
      </c>
      <c r="AB29" s="16">
        <v>0</v>
      </c>
      <c r="AC29" s="16">
        <v>0</v>
      </c>
      <c r="AD29" s="16">
        <v>3293.51</v>
      </c>
      <c r="AE29" s="16">
        <v>0</v>
      </c>
      <c r="AF29" s="16">
        <v>18596.84</v>
      </c>
      <c r="AG29" s="16">
        <v>64416.2</v>
      </c>
      <c r="AH29" s="16">
        <v>0</v>
      </c>
      <c r="AI29" s="16">
        <v>0</v>
      </c>
    </row>
    <row r="31" spans="1:35" x14ac:dyDescent="0.2">
      <c r="A31" s="12" t="s">
        <v>76</v>
      </c>
    </row>
    <row r="32" spans="1:35" x14ac:dyDescent="0.2">
      <c r="A32" s="2" t="s">
        <v>77</v>
      </c>
      <c r="B32" s="1" t="s">
        <v>78</v>
      </c>
      <c r="C32" s="1">
        <v>5670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995.44</v>
      </c>
      <c r="K32" s="1">
        <v>283.5</v>
      </c>
      <c r="L32" s="1">
        <v>0</v>
      </c>
      <c r="M32" s="1">
        <v>0</v>
      </c>
      <c r="N32" s="1">
        <v>0</v>
      </c>
      <c r="O32" s="1">
        <v>0</v>
      </c>
      <c r="P32" s="1">
        <v>6948.94</v>
      </c>
      <c r="Q32" s="1">
        <v>0</v>
      </c>
      <c r="R32" s="1">
        <v>0</v>
      </c>
      <c r="S32" s="1">
        <v>469.61</v>
      </c>
      <c r="T32" s="1">
        <v>0</v>
      </c>
      <c r="U32" s="1">
        <v>469.61</v>
      </c>
      <c r="V32" s="1">
        <v>0</v>
      </c>
      <c r="W32" s="1">
        <v>0</v>
      </c>
      <c r="X32" s="1">
        <v>0</v>
      </c>
      <c r="Y32" s="1">
        <v>0.09</v>
      </c>
      <c r="Z32" s="1">
        <v>0</v>
      </c>
      <c r="AA32" s="1">
        <v>0</v>
      </c>
      <c r="AB32" s="1">
        <v>0</v>
      </c>
      <c r="AC32" s="1">
        <v>0</v>
      </c>
      <c r="AD32" s="1">
        <v>283.5</v>
      </c>
      <c r="AE32" s="1">
        <v>0</v>
      </c>
      <c r="AF32" s="1">
        <v>3316.34</v>
      </c>
      <c r="AG32" s="1">
        <v>3632.6</v>
      </c>
      <c r="AH32" s="1">
        <v>0</v>
      </c>
      <c r="AI32" s="1">
        <v>0</v>
      </c>
    </row>
    <row r="33" spans="1:35" x14ac:dyDescent="0.2">
      <c r="A33" s="2" t="s">
        <v>79</v>
      </c>
      <c r="B33" s="1" t="s">
        <v>80</v>
      </c>
      <c r="C33" s="1">
        <v>4739</v>
      </c>
      <c r="D33" s="1">
        <v>0</v>
      </c>
      <c r="E33" s="1">
        <v>0</v>
      </c>
      <c r="F33" s="1">
        <v>0</v>
      </c>
      <c r="G33" s="1">
        <v>338.5</v>
      </c>
      <c r="H33" s="1">
        <v>84.63</v>
      </c>
      <c r="I33" s="1">
        <v>708</v>
      </c>
      <c r="J33" s="1">
        <v>965.4</v>
      </c>
      <c r="K33" s="1">
        <v>253.88</v>
      </c>
      <c r="L33" s="1">
        <v>0</v>
      </c>
      <c r="M33" s="1">
        <v>0</v>
      </c>
      <c r="N33" s="1">
        <v>0</v>
      </c>
      <c r="O33" s="1">
        <v>0</v>
      </c>
      <c r="P33" s="1">
        <v>6381.41</v>
      </c>
      <c r="Q33" s="1">
        <v>0</v>
      </c>
      <c r="R33" s="1">
        <v>0</v>
      </c>
      <c r="S33" s="1">
        <v>395.97</v>
      </c>
      <c r="T33" s="1">
        <v>0</v>
      </c>
      <c r="U33" s="1">
        <v>395.97</v>
      </c>
      <c r="V33" s="1">
        <v>0</v>
      </c>
      <c r="W33" s="1">
        <v>0</v>
      </c>
      <c r="X33" s="1">
        <v>0</v>
      </c>
      <c r="Y33" s="1">
        <v>-0.03</v>
      </c>
      <c r="Z33" s="1">
        <v>0</v>
      </c>
      <c r="AA33" s="1">
        <v>0</v>
      </c>
      <c r="AB33" s="1">
        <v>0</v>
      </c>
      <c r="AC33" s="1">
        <v>0</v>
      </c>
      <c r="AD33" s="1">
        <v>253.88</v>
      </c>
      <c r="AE33" s="1">
        <v>0</v>
      </c>
      <c r="AF33" s="1">
        <v>3806.61</v>
      </c>
      <c r="AG33" s="1">
        <v>2574.8000000000002</v>
      </c>
      <c r="AH33" s="1">
        <v>0</v>
      </c>
      <c r="AI33" s="1">
        <v>0</v>
      </c>
    </row>
    <row r="34" spans="1:35" x14ac:dyDescent="0.2">
      <c r="A34" s="2" t="s">
        <v>81</v>
      </c>
      <c r="B34" s="1" t="s">
        <v>82</v>
      </c>
      <c r="C34" s="1">
        <v>5077.5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6296.78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-0.06</v>
      </c>
      <c r="Z34" s="1">
        <v>0</v>
      </c>
      <c r="AA34" s="1">
        <v>0</v>
      </c>
      <c r="AB34" s="1">
        <v>0</v>
      </c>
      <c r="AC34" s="1">
        <v>0</v>
      </c>
      <c r="AD34" s="1">
        <v>253.88</v>
      </c>
      <c r="AE34" s="1">
        <v>0</v>
      </c>
      <c r="AF34" s="1">
        <v>3235.58</v>
      </c>
      <c r="AG34" s="1">
        <v>3061.2</v>
      </c>
      <c r="AH34" s="1">
        <v>0</v>
      </c>
      <c r="AI34" s="1">
        <v>0</v>
      </c>
    </row>
    <row r="35" spans="1:35" x14ac:dyDescent="0.2">
      <c r="A35" s="2" t="s">
        <v>83</v>
      </c>
      <c r="B35" s="1" t="s">
        <v>84</v>
      </c>
      <c r="C35" s="1">
        <v>4400.5</v>
      </c>
      <c r="D35" s="1">
        <v>0</v>
      </c>
      <c r="E35" s="1">
        <v>0</v>
      </c>
      <c r="F35" s="1">
        <v>0</v>
      </c>
      <c r="G35" s="1">
        <v>677</v>
      </c>
      <c r="H35" s="1">
        <v>169.25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6466.03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-0.01</v>
      </c>
      <c r="Z35" s="1">
        <v>0</v>
      </c>
      <c r="AA35" s="1">
        <v>0</v>
      </c>
      <c r="AB35" s="1">
        <v>0</v>
      </c>
      <c r="AC35" s="1">
        <v>0</v>
      </c>
      <c r="AD35" s="1">
        <v>253.88</v>
      </c>
      <c r="AE35" s="1">
        <v>0</v>
      </c>
      <c r="AF35" s="1">
        <v>1487.63</v>
      </c>
      <c r="AG35" s="1">
        <v>4978.3999999999996</v>
      </c>
      <c r="AH35" s="1">
        <v>0</v>
      </c>
      <c r="AI35" s="1">
        <v>0</v>
      </c>
    </row>
    <row r="36" spans="1:35" x14ac:dyDescent="0.2">
      <c r="A36" s="2" t="s">
        <v>85</v>
      </c>
      <c r="B36" s="1" t="s">
        <v>86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169.25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6466.03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0.19</v>
      </c>
      <c r="Z36" s="1">
        <v>0</v>
      </c>
      <c r="AA36" s="1">
        <v>0</v>
      </c>
      <c r="AB36" s="1">
        <v>0</v>
      </c>
      <c r="AC36" s="1">
        <v>0</v>
      </c>
      <c r="AD36" s="1">
        <v>253.88</v>
      </c>
      <c r="AE36" s="1">
        <v>0</v>
      </c>
      <c r="AF36" s="1">
        <v>1487.83</v>
      </c>
      <c r="AG36" s="1">
        <v>4978.2</v>
      </c>
      <c r="AH36" s="1">
        <v>0</v>
      </c>
      <c r="AI36" s="1">
        <v>0</v>
      </c>
    </row>
    <row r="37" spans="1:35" x14ac:dyDescent="0.2">
      <c r="A37" s="2" t="s">
        <v>87</v>
      </c>
      <c r="B37" s="1" t="s">
        <v>88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0.03</v>
      </c>
      <c r="Z37" s="1">
        <v>0</v>
      </c>
      <c r="AA37" s="1">
        <v>0</v>
      </c>
      <c r="AB37" s="1">
        <v>0</v>
      </c>
      <c r="AC37" s="1">
        <v>0</v>
      </c>
      <c r="AD37" s="1">
        <v>253.88</v>
      </c>
      <c r="AE37" s="1">
        <v>0</v>
      </c>
      <c r="AF37" s="1">
        <v>1988.18</v>
      </c>
      <c r="AG37" s="1">
        <v>4308.6000000000004</v>
      </c>
      <c r="AH37" s="1">
        <v>0</v>
      </c>
      <c r="AI37" s="1">
        <v>0</v>
      </c>
    </row>
    <row r="38" spans="1:35" x14ac:dyDescent="0.2">
      <c r="A38" s="2" t="s">
        <v>89</v>
      </c>
      <c r="B38" s="1" t="s">
        <v>90</v>
      </c>
      <c r="C38" s="1">
        <v>4740.96</v>
      </c>
      <c r="D38" s="1">
        <v>0</v>
      </c>
      <c r="E38" s="1">
        <v>0</v>
      </c>
      <c r="F38" s="1">
        <v>0</v>
      </c>
      <c r="G38" s="1">
        <v>338.64</v>
      </c>
      <c r="H38" s="1">
        <v>84.66</v>
      </c>
      <c r="I38" s="1">
        <v>708</v>
      </c>
      <c r="J38" s="1">
        <v>965.51</v>
      </c>
      <c r="K38" s="1">
        <v>253.98</v>
      </c>
      <c r="L38" s="1">
        <v>0</v>
      </c>
      <c r="M38" s="1">
        <v>0</v>
      </c>
      <c r="N38" s="1">
        <v>0</v>
      </c>
      <c r="O38" s="1">
        <v>0</v>
      </c>
      <c r="P38" s="1">
        <v>6383.75</v>
      </c>
      <c r="Q38" s="1">
        <v>0</v>
      </c>
      <c r="R38" s="1">
        <v>0</v>
      </c>
      <c r="S38" s="1">
        <v>396.2</v>
      </c>
      <c r="T38" s="1">
        <v>0</v>
      </c>
      <c r="U38" s="1">
        <v>396.2</v>
      </c>
      <c r="V38" s="1">
        <v>0</v>
      </c>
      <c r="W38" s="1">
        <v>0</v>
      </c>
      <c r="X38" s="1">
        <v>0</v>
      </c>
      <c r="Y38" s="1">
        <v>0.04</v>
      </c>
      <c r="Z38" s="1">
        <v>0</v>
      </c>
      <c r="AA38" s="1">
        <v>0</v>
      </c>
      <c r="AB38" s="1">
        <v>0</v>
      </c>
      <c r="AC38" s="1">
        <v>0</v>
      </c>
      <c r="AD38" s="1">
        <v>253.98</v>
      </c>
      <c r="AE38" s="1">
        <v>0</v>
      </c>
      <c r="AF38" s="1">
        <v>1488.35</v>
      </c>
      <c r="AG38" s="1">
        <v>4895.3999999999996</v>
      </c>
      <c r="AH38" s="1">
        <v>0</v>
      </c>
      <c r="AI38" s="1">
        <v>0</v>
      </c>
    </row>
    <row r="39" spans="1:35" x14ac:dyDescent="0.2">
      <c r="A39" s="2" t="s">
        <v>91</v>
      </c>
      <c r="B39" s="1" t="s">
        <v>92</v>
      </c>
      <c r="C39" s="1">
        <v>5077.5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6296.78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0</v>
      </c>
      <c r="Y39" s="1">
        <v>-0.06</v>
      </c>
      <c r="Z39" s="1">
        <v>0</v>
      </c>
      <c r="AA39" s="1">
        <v>0</v>
      </c>
      <c r="AB39" s="1">
        <v>0</v>
      </c>
      <c r="AC39" s="1">
        <v>0</v>
      </c>
      <c r="AD39" s="1">
        <v>253.88</v>
      </c>
      <c r="AE39" s="1">
        <v>0</v>
      </c>
      <c r="AF39" s="1">
        <v>1487.58</v>
      </c>
      <c r="AG39" s="1">
        <v>4809.2</v>
      </c>
      <c r="AH39" s="1">
        <v>0</v>
      </c>
      <c r="AI39" s="1">
        <v>0</v>
      </c>
    </row>
    <row r="40" spans="1:35" x14ac:dyDescent="0.2">
      <c r="A40" s="2" t="s">
        <v>93</v>
      </c>
      <c r="B40" s="1" t="s">
        <v>94</v>
      </c>
      <c r="C40" s="1">
        <v>7846.95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1105.8</v>
      </c>
      <c r="K40" s="1">
        <v>392.35</v>
      </c>
      <c r="L40" s="1">
        <v>0</v>
      </c>
      <c r="M40" s="1">
        <v>0</v>
      </c>
      <c r="N40" s="1">
        <v>0</v>
      </c>
      <c r="O40" s="1">
        <v>0</v>
      </c>
      <c r="P40" s="1">
        <v>9345.1</v>
      </c>
      <c r="Q40" s="1">
        <v>0</v>
      </c>
      <c r="R40" s="1">
        <v>0</v>
      </c>
      <c r="S40" s="1">
        <v>853.08</v>
      </c>
      <c r="T40" s="1">
        <v>0</v>
      </c>
      <c r="U40" s="1">
        <v>853.08</v>
      </c>
      <c r="V40" s="1">
        <v>0</v>
      </c>
      <c r="W40" s="1">
        <v>0</v>
      </c>
      <c r="X40" s="1">
        <v>0</v>
      </c>
      <c r="Y40" s="1">
        <v>0.12</v>
      </c>
      <c r="Z40" s="1">
        <v>0</v>
      </c>
      <c r="AA40" s="1">
        <v>0</v>
      </c>
      <c r="AB40" s="1">
        <v>0</v>
      </c>
      <c r="AC40" s="1">
        <v>0</v>
      </c>
      <c r="AD40" s="1">
        <v>392.35</v>
      </c>
      <c r="AE40" s="1">
        <v>0</v>
      </c>
      <c r="AF40" s="1">
        <v>1637.9</v>
      </c>
      <c r="AG40" s="1">
        <v>7707.2</v>
      </c>
      <c r="AH40" s="1">
        <v>0</v>
      </c>
      <c r="AI40" s="1">
        <v>0</v>
      </c>
    </row>
    <row r="41" spans="1:35" x14ac:dyDescent="0.2">
      <c r="A41" s="2" t="s">
        <v>95</v>
      </c>
      <c r="B41" s="1" t="s">
        <v>96</v>
      </c>
      <c r="C41" s="1">
        <v>3976</v>
      </c>
      <c r="D41" s="1">
        <v>0</v>
      </c>
      <c r="E41" s="1">
        <v>0</v>
      </c>
      <c r="F41" s="1">
        <v>0</v>
      </c>
      <c r="G41" s="1">
        <v>284</v>
      </c>
      <c r="H41" s="1">
        <v>71</v>
      </c>
      <c r="I41" s="1">
        <v>708</v>
      </c>
      <c r="J41" s="1">
        <v>923.96</v>
      </c>
      <c r="K41" s="1">
        <v>213</v>
      </c>
      <c r="L41" s="1">
        <v>0</v>
      </c>
      <c r="M41" s="1">
        <v>0</v>
      </c>
      <c r="N41" s="1">
        <v>0</v>
      </c>
      <c r="O41" s="1">
        <v>0</v>
      </c>
      <c r="P41" s="1">
        <v>5467.96</v>
      </c>
      <c r="Q41" s="1">
        <v>-234.38</v>
      </c>
      <c r="R41" s="1">
        <v>0</v>
      </c>
      <c r="S41" s="1">
        <v>307.02999999999997</v>
      </c>
      <c r="T41" s="1">
        <v>0</v>
      </c>
      <c r="U41" s="1">
        <v>72.650000000000006</v>
      </c>
      <c r="V41" s="1">
        <v>0</v>
      </c>
      <c r="W41" s="1">
        <v>0</v>
      </c>
      <c r="X41" s="1">
        <v>0</v>
      </c>
      <c r="Y41" s="1">
        <v>-0.09</v>
      </c>
      <c r="Z41" s="1">
        <v>0</v>
      </c>
      <c r="AA41" s="1">
        <v>0</v>
      </c>
      <c r="AB41" s="1">
        <v>0</v>
      </c>
      <c r="AC41" s="1">
        <v>0</v>
      </c>
      <c r="AD41" s="1">
        <v>213</v>
      </c>
      <c r="AE41" s="1">
        <v>0</v>
      </c>
      <c r="AF41" s="1">
        <v>498.56</v>
      </c>
      <c r="AG41" s="1">
        <v>4969.3999999999996</v>
      </c>
      <c r="AH41" s="1">
        <v>0</v>
      </c>
      <c r="AI41" s="1">
        <v>0</v>
      </c>
    </row>
    <row r="42" spans="1:35" x14ac:dyDescent="0.2">
      <c r="A42" s="2" t="s">
        <v>97</v>
      </c>
      <c r="B42" s="1" t="s">
        <v>98</v>
      </c>
      <c r="C42" s="1">
        <v>5077.5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965.4</v>
      </c>
      <c r="K42" s="1">
        <v>253.88</v>
      </c>
      <c r="L42" s="1">
        <v>0</v>
      </c>
      <c r="M42" s="1">
        <v>0</v>
      </c>
      <c r="N42" s="1">
        <v>0</v>
      </c>
      <c r="O42" s="1">
        <v>0</v>
      </c>
      <c r="P42" s="1">
        <v>6296.78</v>
      </c>
      <c r="Q42" s="1">
        <v>0</v>
      </c>
      <c r="R42" s="1">
        <v>0</v>
      </c>
      <c r="S42" s="1">
        <v>395.97</v>
      </c>
      <c r="T42" s="1">
        <v>0</v>
      </c>
      <c r="U42" s="1">
        <v>395.97</v>
      </c>
      <c r="V42" s="1">
        <v>0</v>
      </c>
      <c r="W42" s="1">
        <v>0</v>
      </c>
      <c r="X42" s="1">
        <v>0</v>
      </c>
      <c r="Y42" s="1">
        <v>0.05</v>
      </c>
      <c r="Z42" s="1">
        <v>0</v>
      </c>
      <c r="AA42" s="1">
        <v>0</v>
      </c>
      <c r="AB42" s="1">
        <v>0</v>
      </c>
      <c r="AC42" s="1">
        <v>0</v>
      </c>
      <c r="AD42" s="1">
        <v>253.88</v>
      </c>
      <c r="AE42" s="1">
        <v>0</v>
      </c>
      <c r="AF42" s="1">
        <v>903.78</v>
      </c>
      <c r="AG42" s="1">
        <v>5393</v>
      </c>
      <c r="AH42" s="1">
        <v>0</v>
      </c>
      <c r="AI42" s="1">
        <v>0</v>
      </c>
    </row>
    <row r="43" spans="1:35" x14ac:dyDescent="0.2">
      <c r="A43" s="2" t="s">
        <v>99</v>
      </c>
      <c r="B43" s="1" t="s">
        <v>100</v>
      </c>
      <c r="C43" s="1">
        <v>5077.5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965.4</v>
      </c>
      <c r="K43" s="1">
        <v>253.88</v>
      </c>
      <c r="L43" s="1">
        <v>0</v>
      </c>
      <c r="M43" s="1">
        <v>0</v>
      </c>
      <c r="N43" s="1">
        <v>0</v>
      </c>
      <c r="O43" s="1">
        <v>0</v>
      </c>
      <c r="P43" s="1">
        <v>6296.78</v>
      </c>
      <c r="Q43" s="1">
        <v>0</v>
      </c>
      <c r="R43" s="1">
        <v>0</v>
      </c>
      <c r="S43" s="1">
        <v>395.97</v>
      </c>
      <c r="T43" s="1">
        <v>0</v>
      </c>
      <c r="U43" s="1">
        <v>395.97</v>
      </c>
      <c r="V43" s="1">
        <v>0</v>
      </c>
      <c r="W43" s="1">
        <v>0</v>
      </c>
      <c r="X43" s="1">
        <v>0</v>
      </c>
      <c r="Y43" s="1">
        <v>0.05</v>
      </c>
      <c r="Z43" s="1">
        <v>0</v>
      </c>
      <c r="AA43" s="1">
        <v>0</v>
      </c>
      <c r="AB43" s="1">
        <v>0</v>
      </c>
      <c r="AC43" s="1">
        <v>0</v>
      </c>
      <c r="AD43" s="1">
        <v>253.88</v>
      </c>
      <c r="AE43" s="1">
        <v>0</v>
      </c>
      <c r="AF43" s="1">
        <v>903.78</v>
      </c>
      <c r="AG43" s="1">
        <v>5393</v>
      </c>
      <c r="AH43" s="1">
        <v>0</v>
      </c>
      <c r="AI43" s="1">
        <v>0</v>
      </c>
    </row>
    <row r="44" spans="1:35" x14ac:dyDescent="0.2">
      <c r="A44" s="2" t="s">
        <v>101</v>
      </c>
      <c r="B44" s="1" t="s">
        <v>102</v>
      </c>
      <c r="C44" s="1">
        <v>2254.9499999999998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822.31</v>
      </c>
      <c r="K44" s="1">
        <v>112.75</v>
      </c>
      <c r="L44" s="1">
        <v>0</v>
      </c>
      <c r="M44" s="1">
        <v>0</v>
      </c>
      <c r="N44" s="1">
        <v>0</v>
      </c>
      <c r="O44" s="1">
        <v>0</v>
      </c>
      <c r="P44" s="1">
        <v>3190.01</v>
      </c>
      <c r="Q44" s="1">
        <v>-127.82</v>
      </c>
      <c r="R44" s="1">
        <v>0</v>
      </c>
      <c r="S44" s="1">
        <v>127.82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0.11</v>
      </c>
      <c r="Z44" s="1">
        <v>0</v>
      </c>
      <c r="AA44" s="1">
        <v>0</v>
      </c>
      <c r="AB44" s="1">
        <v>0</v>
      </c>
      <c r="AC44" s="1">
        <v>0</v>
      </c>
      <c r="AD44" s="1">
        <v>112.75</v>
      </c>
      <c r="AE44" s="1">
        <v>0</v>
      </c>
      <c r="AF44" s="1">
        <v>225.61</v>
      </c>
      <c r="AG44" s="1">
        <v>2964.4</v>
      </c>
      <c r="AH44" s="1">
        <v>0</v>
      </c>
      <c r="AI44" s="1">
        <v>0</v>
      </c>
    </row>
    <row r="45" spans="1:35" x14ac:dyDescent="0.2">
      <c r="A45" s="2" t="s">
        <v>103</v>
      </c>
      <c r="B45" s="1" t="s">
        <v>104</v>
      </c>
      <c r="C45" s="1">
        <v>5077.5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965.4</v>
      </c>
      <c r="K45" s="1">
        <v>253.88</v>
      </c>
      <c r="L45" s="1">
        <v>0</v>
      </c>
      <c r="M45" s="1">
        <v>0</v>
      </c>
      <c r="N45" s="1">
        <v>0</v>
      </c>
      <c r="O45" s="1">
        <v>0</v>
      </c>
      <c r="P45" s="1">
        <v>6296.78</v>
      </c>
      <c r="Q45" s="1">
        <v>0</v>
      </c>
      <c r="R45" s="1">
        <v>0</v>
      </c>
      <c r="S45" s="1">
        <v>395.97</v>
      </c>
      <c r="T45" s="1">
        <v>0</v>
      </c>
      <c r="U45" s="1">
        <v>395.97</v>
      </c>
      <c r="V45" s="1">
        <v>0</v>
      </c>
      <c r="W45" s="1">
        <v>0</v>
      </c>
      <c r="X45" s="1">
        <v>0</v>
      </c>
      <c r="Y45" s="1">
        <v>0.05</v>
      </c>
      <c r="Z45" s="1">
        <v>0</v>
      </c>
      <c r="AA45" s="1">
        <v>0</v>
      </c>
      <c r="AB45" s="1">
        <v>0</v>
      </c>
      <c r="AC45" s="1">
        <v>0</v>
      </c>
      <c r="AD45" s="1">
        <v>253.88</v>
      </c>
      <c r="AE45" s="1">
        <v>0</v>
      </c>
      <c r="AF45" s="1">
        <v>903.78</v>
      </c>
      <c r="AG45" s="1">
        <v>5393</v>
      </c>
      <c r="AH45" s="1">
        <v>0</v>
      </c>
      <c r="AI45" s="1">
        <v>0</v>
      </c>
    </row>
    <row r="46" spans="1:35" s="5" customFormat="1" x14ac:dyDescent="0.2">
      <c r="A46" s="15" t="s">
        <v>74</v>
      </c>
      <c r="C46" s="5" t="s">
        <v>75</v>
      </c>
      <c r="D46" s="5" t="s">
        <v>75</v>
      </c>
      <c r="E46" s="5" t="s">
        <v>75</v>
      </c>
      <c r="F46" s="5" t="s">
        <v>75</v>
      </c>
      <c r="G46" s="5" t="s">
        <v>75</v>
      </c>
      <c r="H46" s="5" t="s">
        <v>75</v>
      </c>
      <c r="I46" s="5" t="s">
        <v>75</v>
      </c>
      <c r="J46" s="5" t="s">
        <v>75</v>
      </c>
      <c r="K46" s="5" t="s">
        <v>75</v>
      </c>
      <c r="L46" s="5" t="s">
        <v>75</v>
      </c>
      <c r="M46" s="5" t="s">
        <v>75</v>
      </c>
      <c r="N46" s="5" t="s">
        <v>75</v>
      </c>
      <c r="O46" s="5" t="s">
        <v>75</v>
      </c>
      <c r="P46" s="5" t="s">
        <v>75</v>
      </c>
      <c r="Q46" s="5" t="s">
        <v>75</v>
      </c>
      <c r="R46" s="5" t="s">
        <v>75</v>
      </c>
      <c r="S46" s="5" t="s">
        <v>75</v>
      </c>
      <c r="T46" s="5" t="s">
        <v>75</v>
      </c>
      <c r="U46" s="5" t="s">
        <v>75</v>
      </c>
      <c r="V46" s="5" t="s">
        <v>75</v>
      </c>
      <c r="W46" s="5" t="s">
        <v>75</v>
      </c>
      <c r="X46" s="5" t="s">
        <v>75</v>
      </c>
      <c r="Y46" s="5" t="s">
        <v>75</v>
      </c>
      <c r="Z46" s="5" t="s">
        <v>75</v>
      </c>
      <c r="AA46" s="5" t="s">
        <v>75</v>
      </c>
      <c r="AB46" s="5" t="s">
        <v>75</v>
      </c>
      <c r="AC46" s="5" t="s">
        <v>75</v>
      </c>
      <c r="AD46" s="5" t="s">
        <v>75</v>
      </c>
      <c r="AE46" s="5" t="s">
        <v>75</v>
      </c>
      <c r="AF46" s="5" t="s">
        <v>75</v>
      </c>
      <c r="AG46" s="5" t="s">
        <v>75</v>
      </c>
      <c r="AH46" s="5" t="s">
        <v>75</v>
      </c>
      <c r="AI46" s="5" t="s">
        <v>75</v>
      </c>
    </row>
    <row r="47" spans="1:35" x14ac:dyDescent="0.2">
      <c r="C47" s="16">
        <v>69170.86</v>
      </c>
      <c r="D47" s="16">
        <v>0</v>
      </c>
      <c r="E47" s="16">
        <v>0</v>
      </c>
      <c r="F47" s="16">
        <v>0</v>
      </c>
      <c r="G47" s="16">
        <v>1638.14</v>
      </c>
      <c r="H47" s="16">
        <v>578.79</v>
      </c>
      <c r="I47" s="16">
        <v>9912</v>
      </c>
      <c r="J47" s="16">
        <v>13501.62</v>
      </c>
      <c r="K47" s="16">
        <v>3540.5</v>
      </c>
      <c r="L47" s="16">
        <v>0</v>
      </c>
      <c r="M47" s="16">
        <v>0</v>
      </c>
      <c r="N47" s="16">
        <v>0</v>
      </c>
      <c r="O47" s="16">
        <v>0</v>
      </c>
      <c r="P47" s="16">
        <v>88429.91</v>
      </c>
      <c r="Q47" s="16">
        <v>-362.2</v>
      </c>
      <c r="R47" s="16">
        <v>0</v>
      </c>
      <c r="S47" s="16">
        <v>5717.47</v>
      </c>
      <c r="T47" s="16">
        <v>0</v>
      </c>
      <c r="U47" s="16">
        <v>5355.27</v>
      </c>
      <c r="V47" s="16">
        <v>0</v>
      </c>
      <c r="W47" s="16">
        <v>0</v>
      </c>
      <c r="X47" s="16">
        <v>0</v>
      </c>
      <c r="Y47" s="16">
        <v>0.48</v>
      </c>
      <c r="Z47" s="16">
        <v>0</v>
      </c>
      <c r="AA47" s="16">
        <v>0</v>
      </c>
      <c r="AB47" s="16">
        <v>0</v>
      </c>
      <c r="AC47" s="16">
        <v>0</v>
      </c>
      <c r="AD47" s="16">
        <v>3540.5</v>
      </c>
      <c r="AE47" s="16">
        <v>0</v>
      </c>
      <c r="AF47" s="16">
        <v>23371.51</v>
      </c>
      <c r="AG47" s="16">
        <v>65058.400000000001</v>
      </c>
      <c r="AH47" s="16">
        <v>0</v>
      </c>
      <c r="AI47" s="16">
        <v>0</v>
      </c>
    </row>
    <row r="49" spans="1:35" x14ac:dyDescent="0.2">
      <c r="A49" s="12" t="s">
        <v>105</v>
      </c>
    </row>
    <row r="50" spans="1:35" x14ac:dyDescent="0.2">
      <c r="A50" s="2" t="s">
        <v>106</v>
      </c>
      <c r="B50" s="1" t="s">
        <v>107</v>
      </c>
      <c r="C50" s="1">
        <v>4242.8999999999996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923.09</v>
      </c>
      <c r="K50" s="1">
        <v>212.14</v>
      </c>
      <c r="L50" s="1">
        <v>0</v>
      </c>
      <c r="M50" s="1">
        <v>0</v>
      </c>
      <c r="N50" s="1">
        <v>0</v>
      </c>
      <c r="O50" s="1">
        <v>0</v>
      </c>
      <c r="P50" s="1">
        <v>5378.13</v>
      </c>
      <c r="Q50" s="1">
        <v>-234.38</v>
      </c>
      <c r="R50" s="1">
        <v>0</v>
      </c>
      <c r="S50" s="1">
        <v>305.16000000000003</v>
      </c>
      <c r="T50" s="1">
        <v>0</v>
      </c>
      <c r="U50" s="1">
        <v>70.790000000000006</v>
      </c>
      <c r="V50" s="1">
        <v>0</v>
      </c>
      <c r="W50" s="1">
        <v>0</v>
      </c>
      <c r="X50" s="1">
        <v>0</v>
      </c>
      <c r="Y50" s="1">
        <v>0.13</v>
      </c>
      <c r="Z50" s="1">
        <v>0</v>
      </c>
      <c r="AA50" s="1">
        <v>0</v>
      </c>
      <c r="AB50" s="1">
        <v>0</v>
      </c>
      <c r="AC50" s="1">
        <v>0</v>
      </c>
      <c r="AD50" s="1">
        <v>212.14</v>
      </c>
      <c r="AE50" s="1">
        <v>0</v>
      </c>
      <c r="AF50" s="1">
        <v>1245.33</v>
      </c>
      <c r="AG50" s="1">
        <v>4132.8</v>
      </c>
      <c r="AH50" s="1">
        <v>0</v>
      </c>
      <c r="AI50" s="1">
        <v>0</v>
      </c>
    </row>
    <row r="51" spans="1:35" x14ac:dyDescent="0.2">
      <c r="A51" s="2" t="s">
        <v>108</v>
      </c>
      <c r="B51" s="1" t="s">
        <v>109</v>
      </c>
      <c r="C51" s="1">
        <v>4625.37</v>
      </c>
      <c r="D51" s="1">
        <v>0</v>
      </c>
      <c r="E51" s="1">
        <v>0</v>
      </c>
      <c r="F51" s="1">
        <v>0</v>
      </c>
      <c r="G51" s="1">
        <v>3083.58</v>
      </c>
      <c r="H51" s="1">
        <v>770.89</v>
      </c>
      <c r="I51" s="1">
        <v>708</v>
      </c>
      <c r="J51" s="1">
        <v>1098.8</v>
      </c>
      <c r="K51" s="1">
        <v>385.45</v>
      </c>
      <c r="L51" s="1">
        <v>0</v>
      </c>
      <c r="M51" s="1">
        <v>0</v>
      </c>
      <c r="N51" s="1">
        <v>0</v>
      </c>
      <c r="O51" s="1">
        <v>0</v>
      </c>
      <c r="P51" s="1">
        <v>9964.09</v>
      </c>
      <c r="Q51" s="1">
        <v>0</v>
      </c>
      <c r="R51" s="1">
        <v>0</v>
      </c>
      <c r="S51" s="1">
        <v>823.61</v>
      </c>
      <c r="T51" s="1">
        <v>0</v>
      </c>
      <c r="U51" s="1">
        <v>823.61</v>
      </c>
      <c r="V51" s="1">
        <v>0</v>
      </c>
      <c r="W51" s="1">
        <v>0</v>
      </c>
      <c r="X51" s="1">
        <v>0</v>
      </c>
      <c r="Y51" s="1">
        <v>0.05</v>
      </c>
      <c r="Z51" s="1">
        <v>0</v>
      </c>
      <c r="AA51" s="1">
        <v>0</v>
      </c>
      <c r="AB51" s="1">
        <v>0</v>
      </c>
      <c r="AC51" s="1">
        <v>0</v>
      </c>
      <c r="AD51" s="1">
        <v>385.45</v>
      </c>
      <c r="AE51" s="1">
        <v>0</v>
      </c>
      <c r="AF51" s="1">
        <v>6087.09</v>
      </c>
      <c r="AG51" s="1">
        <v>3877</v>
      </c>
      <c r="AH51" s="1">
        <v>0</v>
      </c>
      <c r="AI51" s="1">
        <v>0</v>
      </c>
    </row>
    <row r="52" spans="1:35" x14ac:dyDescent="0.2">
      <c r="A52" s="2" t="s">
        <v>110</v>
      </c>
      <c r="B52" s="1" t="s">
        <v>111</v>
      </c>
      <c r="C52" s="1">
        <v>4363.5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929.21</v>
      </c>
      <c r="K52" s="1">
        <v>218.18</v>
      </c>
      <c r="L52" s="1">
        <v>0</v>
      </c>
      <c r="M52" s="1">
        <v>0</v>
      </c>
      <c r="N52" s="1">
        <v>0</v>
      </c>
      <c r="O52" s="1">
        <v>0</v>
      </c>
      <c r="P52" s="1">
        <v>5510.89</v>
      </c>
      <c r="Q52" s="1">
        <v>-234.38</v>
      </c>
      <c r="R52" s="1">
        <v>0</v>
      </c>
      <c r="S52" s="1">
        <v>318.29000000000002</v>
      </c>
      <c r="T52" s="1">
        <v>0</v>
      </c>
      <c r="U52" s="1">
        <v>83.91</v>
      </c>
      <c r="V52" s="1">
        <v>0</v>
      </c>
      <c r="W52" s="1">
        <v>0</v>
      </c>
      <c r="X52" s="1">
        <v>0</v>
      </c>
      <c r="Y52" s="1">
        <v>0.02</v>
      </c>
      <c r="Z52" s="1">
        <v>0</v>
      </c>
      <c r="AA52" s="1">
        <v>0</v>
      </c>
      <c r="AB52" s="1">
        <v>0</v>
      </c>
      <c r="AC52" s="1">
        <v>0</v>
      </c>
      <c r="AD52" s="1">
        <v>218.18</v>
      </c>
      <c r="AE52" s="1">
        <v>0</v>
      </c>
      <c r="AF52" s="1">
        <v>1022.09</v>
      </c>
      <c r="AG52" s="1">
        <v>4488.8</v>
      </c>
      <c r="AH52" s="1">
        <v>0</v>
      </c>
      <c r="AI52" s="1">
        <v>0</v>
      </c>
    </row>
    <row r="53" spans="1:35" x14ac:dyDescent="0.2">
      <c r="A53" s="2" t="s">
        <v>112</v>
      </c>
      <c r="B53" s="1" t="s">
        <v>113</v>
      </c>
      <c r="C53" s="1">
        <v>4072.6</v>
      </c>
      <c r="D53" s="1">
        <v>0</v>
      </c>
      <c r="E53" s="1">
        <v>0</v>
      </c>
      <c r="F53" s="1">
        <v>0</v>
      </c>
      <c r="G53" s="1">
        <v>290.89999999999998</v>
      </c>
      <c r="H53" s="1">
        <v>72.72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5583.61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-0.06</v>
      </c>
      <c r="Z53" s="1">
        <v>0</v>
      </c>
      <c r="AA53" s="1">
        <v>0</v>
      </c>
      <c r="AB53" s="1">
        <v>0</v>
      </c>
      <c r="AC53" s="1">
        <v>0</v>
      </c>
      <c r="AD53" s="1">
        <v>218.18</v>
      </c>
      <c r="AE53" s="1">
        <v>0</v>
      </c>
      <c r="AF53" s="1">
        <v>1022.01</v>
      </c>
      <c r="AG53" s="1">
        <v>4561.6000000000004</v>
      </c>
      <c r="AH53" s="1">
        <v>0</v>
      </c>
      <c r="AI53" s="1">
        <v>0</v>
      </c>
    </row>
    <row r="54" spans="1:35" x14ac:dyDescent="0.2">
      <c r="A54" s="2" t="s">
        <v>114</v>
      </c>
      <c r="B54" s="1" t="s">
        <v>115</v>
      </c>
      <c r="C54" s="1">
        <v>4363.5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5510.89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0.02</v>
      </c>
      <c r="Z54" s="1">
        <v>0</v>
      </c>
      <c r="AA54" s="1">
        <v>0</v>
      </c>
      <c r="AB54" s="1">
        <v>0</v>
      </c>
      <c r="AC54" s="1">
        <v>0</v>
      </c>
      <c r="AD54" s="1">
        <v>218.18</v>
      </c>
      <c r="AE54" s="1">
        <v>0</v>
      </c>
      <c r="AF54" s="1">
        <v>1022.09</v>
      </c>
      <c r="AG54" s="1">
        <v>4488.8</v>
      </c>
      <c r="AH54" s="1">
        <v>0</v>
      </c>
      <c r="AI54" s="1">
        <v>0</v>
      </c>
    </row>
    <row r="55" spans="1:35" x14ac:dyDescent="0.2">
      <c r="A55" s="2" t="s">
        <v>116</v>
      </c>
      <c r="B55" s="1" t="s">
        <v>117</v>
      </c>
      <c r="C55" s="1">
        <v>2110.29</v>
      </c>
      <c r="D55" s="1">
        <v>0</v>
      </c>
      <c r="E55" s="1">
        <v>0</v>
      </c>
      <c r="F55" s="1">
        <v>0</v>
      </c>
      <c r="G55" s="1">
        <v>324.66000000000003</v>
      </c>
      <c r="H55" s="1">
        <v>81.17</v>
      </c>
      <c r="I55" s="1">
        <v>708</v>
      </c>
      <c r="J55" s="1">
        <v>831.44</v>
      </c>
      <c r="K55" s="1">
        <v>121.75</v>
      </c>
      <c r="L55" s="1">
        <v>0</v>
      </c>
      <c r="M55" s="1">
        <v>0</v>
      </c>
      <c r="N55" s="1">
        <v>0</v>
      </c>
      <c r="O55" s="1">
        <v>0</v>
      </c>
      <c r="P55" s="1">
        <v>3469.31</v>
      </c>
      <c r="Q55" s="1">
        <v>-139.34</v>
      </c>
      <c r="R55" s="1">
        <v>0</v>
      </c>
      <c r="S55" s="1">
        <v>139.34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-0.01</v>
      </c>
      <c r="Z55" s="1">
        <v>0</v>
      </c>
      <c r="AA55" s="1">
        <v>0</v>
      </c>
      <c r="AB55" s="1">
        <v>0</v>
      </c>
      <c r="AC55" s="1">
        <v>0</v>
      </c>
      <c r="AD55" s="1">
        <v>121.75</v>
      </c>
      <c r="AE55" s="1">
        <v>0</v>
      </c>
      <c r="AF55" s="1">
        <v>523.51</v>
      </c>
      <c r="AG55" s="1">
        <v>2945.8</v>
      </c>
      <c r="AH55" s="1">
        <v>0</v>
      </c>
      <c r="AI55" s="1">
        <v>0</v>
      </c>
    </row>
    <row r="56" spans="1:35" x14ac:dyDescent="0.2">
      <c r="A56" s="2" t="s">
        <v>118</v>
      </c>
      <c r="B56" s="1" t="s">
        <v>119</v>
      </c>
      <c r="C56" s="1">
        <v>4363.5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929.21</v>
      </c>
      <c r="K56" s="1">
        <v>218.18</v>
      </c>
      <c r="L56" s="1">
        <v>0</v>
      </c>
      <c r="M56" s="1">
        <v>0</v>
      </c>
      <c r="N56" s="1">
        <v>0</v>
      </c>
      <c r="O56" s="1">
        <v>0</v>
      </c>
      <c r="P56" s="1">
        <v>5510.89</v>
      </c>
      <c r="Q56" s="1">
        <v>-234.38</v>
      </c>
      <c r="R56" s="1">
        <v>0</v>
      </c>
      <c r="S56" s="1">
        <v>318.29000000000002</v>
      </c>
      <c r="T56" s="1">
        <v>0</v>
      </c>
      <c r="U56" s="1">
        <v>83.91</v>
      </c>
      <c r="V56" s="1">
        <v>0</v>
      </c>
      <c r="W56" s="1">
        <v>0</v>
      </c>
      <c r="X56" s="1">
        <v>0</v>
      </c>
      <c r="Y56" s="1">
        <v>0.02</v>
      </c>
      <c r="Z56" s="1">
        <v>0</v>
      </c>
      <c r="AA56" s="1">
        <v>0</v>
      </c>
      <c r="AB56" s="1">
        <v>0</v>
      </c>
      <c r="AC56" s="1">
        <v>0</v>
      </c>
      <c r="AD56" s="1">
        <v>218.18</v>
      </c>
      <c r="AE56" s="1">
        <v>0</v>
      </c>
      <c r="AF56" s="1">
        <v>1022.09</v>
      </c>
      <c r="AG56" s="1">
        <v>4488.8</v>
      </c>
      <c r="AH56" s="1">
        <v>0</v>
      </c>
      <c r="AI56" s="1">
        <v>0</v>
      </c>
    </row>
    <row r="57" spans="1:35" x14ac:dyDescent="0.2">
      <c r="A57" s="2" t="s">
        <v>120</v>
      </c>
      <c r="B57" s="1" t="s">
        <v>121</v>
      </c>
      <c r="C57" s="1">
        <v>4897.05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956.25</v>
      </c>
      <c r="K57" s="1">
        <v>244.85</v>
      </c>
      <c r="L57" s="1">
        <v>0</v>
      </c>
      <c r="M57" s="1">
        <v>0</v>
      </c>
      <c r="N57" s="1">
        <v>0</v>
      </c>
      <c r="O57" s="1">
        <v>0</v>
      </c>
      <c r="P57" s="1">
        <v>6098.15</v>
      </c>
      <c r="Q57" s="1">
        <v>-234.38</v>
      </c>
      <c r="R57" s="1">
        <v>0</v>
      </c>
      <c r="S57" s="1">
        <v>376.34</v>
      </c>
      <c r="T57" s="1">
        <v>0</v>
      </c>
      <c r="U57" s="1">
        <v>141.96</v>
      </c>
      <c r="V57" s="1">
        <v>0</v>
      </c>
      <c r="W57" s="1">
        <v>0</v>
      </c>
      <c r="X57" s="1">
        <v>0</v>
      </c>
      <c r="Y57" s="1">
        <v>0.13</v>
      </c>
      <c r="Z57" s="1">
        <v>0</v>
      </c>
      <c r="AA57" s="1">
        <v>0</v>
      </c>
      <c r="AB57" s="1">
        <v>0</v>
      </c>
      <c r="AC57" s="1">
        <v>0</v>
      </c>
      <c r="AD57" s="1">
        <v>244.85</v>
      </c>
      <c r="AE57" s="1">
        <v>0</v>
      </c>
      <c r="AF57" s="1">
        <v>1194.95</v>
      </c>
      <c r="AG57" s="1">
        <v>4903.2</v>
      </c>
      <c r="AH57" s="1">
        <v>0</v>
      </c>
      <c r="AI57" s="1">
        <v>0</v>
      </c>
    </row>
    <row r="58" spans="1:35" x14ac:dyDescent="0.2">
      <c r="A58" s="2" t="s">
        <v>122</v>
      </c>
      <c r="B58" s="1" t="s">
        <v>123</v>
      </c>
      <c r="C58" s="1">
        <v>2254.9499999999998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822.31</v>
      </c>
      <c r="K58" s="1">
        <v>112.75</v>
      </c>
      <c r="L58" s="1">
        <v>0</v>
      </c>
      <c r="M58" s="1">
        <v>0</v>
      </c>
      <c r="N58" s="1">
        <v>0</v>
      </c>
      <c r="O58" s="1">
        <v>0</v>
      </c>
      <c r="P58" s="1">
        <v>3190.01</v>
      </c>
      <c r="Q58" s="1">
        <v>-127.82</v>
      </c>
      <c r="R58" s="1">
        <v>0</v>
      </c>
      <c r="S58" s="1">
        <v>127.82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-0.09</v>
      </c>
      <c r="Z58" s="1">
        <v>0</v>
      </c>
      <c r="AA58" s="1">
        <v>0</v>
      </c>
      <c r="AB58" s="1">
        <v>0</v>
      </c>
      <c r="AC58" s="1">
        <v>0</v>
      </c>
      <c r="AD58" s="1">
        <v>112.75</v>
      </c>
      <c r="AE58" s="1">
        <v>0</v>
      </c>
      <c r="AF58" s="1">
        <v>225.41</v>
      </c>
      <c r="AG58" s="1">
        <v>2964.6</v>
      </c>
      <c r="AH58" s="1">
        <v>0</v>
      </c>
      <c r="AI58" s="1">
        <v>0</v>
      </c>
    </row>
    <row r="59" spans="1:35" x14ac:dyDescent="0.2">
      <c r="A59" s="2" t="s">
        <v>124</v>
      </c>
      <c r="B59" s="1" t="s">
        <v>125</v>
      </c>
      <c r="C59" s="1">
        <v>2604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840.01</v>
      </c>
      <c r="K59" s="1">
        <v>130.19999999999999</v>
      </c>
      <c r="L59" s="1">
        <v>0</v>
      </c>
      <c r="M59" s="1">
        <v>0</v>
      </c>
      <c r="N59" s="1">
        <v>0</v>
      </c>
      <c r="O59" s="1">
        <v>0</v>
      </c>
      <c r="P59" s="1">
        <v>3574.21</v>
      </c>
      <c r="Q59" s="1">
        <v>-150.16</v>
      </c>
      <c r="R59" s="1">
        <v>0</v>
      </c>
      <c r="S59" s="1">
        <v>150.16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0.01</v>
      </c>
      <c r="Z59" s="1">
        <v>0</v>
      </c>
      <c r="AA59" s="1">
        <v>0</v>
      </c>
      <c r="AB59" s="1">
        <v>0</v>
      </c>
      <c r="AC59" s="1">
        <v>0</v>
      </c>
      <c r="AD59" s="1">
        <v>130.19999999999999</v>
      </c>
      <c r="AE59" s="1">
        <v>0</v>
      </c>
      <c r="AF59" s="1">
        <v>260.41000000000003</v>
      </c>
      <c r="AG59" s="1">
        <v>3313.8</v>
      </c>
      <c r="AH59" s="1">
        <v>0</v>
      </c>
      <c r="AI59" s="1">
        <v>0</v>
      </c>
    </row>
    <row r="60" spans="1:35" x14ac:dyDescent="0.2">
      <c r="A60" s="2" t="s">
        <v>126</v>
      </c>
      <c r="B60" s="1" t="s">
        <v>127</v>
      </c>
      <c r="C60" s="1">
        <v>5077.5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965.4</v>
      </c>
      <c r="K60" s="1">
        <v>253.88</v>
      </c>
      <c r="L60" s="1">
        <v>0</v>
      </c>
      <c r="M60" s="1">
        <v>0</v>
      </c>
      <c r="N60" s="1">
        <v>0</v>
      </c>
      <c r="O60" s="1">
        <v>0</v>
      </c>
      <c r="P60" s="1">
        <v>6296.78</v>
      </c>
      <c r="Q60" s="1">
        <v>0</v>
      </c>
      <c r="R60" s="1">
        <v>0</v>
      </c>
      <c r="S60" s="1">
        <v>395.97</v>
      </c>
      <c r="T60" s="1">
        <v>0</v>
      </c>
      <c r="U60" s="1">
        <v>395.97</v>
      </c>
      <c r="V60" s="1">
        <v>0</v>
      </c>
      <c r="W60" s="1">
        <v>0</v>
      </c>
      <c r="X60" s="1">
        <v>0</v>
      </c>
      <c r="Y60" s="1">
        <v>-0.06</v>
      </c>
      <c r="Z60" s="1">
        <v>0</v>
      </c>
      <c r="AA60" s="1">
        <v>0</v>
      </c>
      <c r="AB60" s="1">
        <v>0</v>
      </c>
      <c r="AC60" s="1">
        <v>0</v>
      </c>
      <c r="AD60" s="1">
        <v>253.88</v>
      </c>
      <c r="AE60" s="1">
        <v>0</v>
      </c>
      <c r="AF60" s="1">
        <v>1487.58</v>
      </c>
      <c r="AG60" s="1">
        <v>4809.2</v>
      </c>
      <c r="AH60" s="1">
        <v>0</v>
      </c>
      <c r="AI60" s="1">
        <v>0</v>
      </c>
    </row>
    <row r="61" spans="1:35" x14ac:dyDescent="0.2">
      <c r="A61" s="2" t="s">
        <v>128</v>
      </c>
      <c r="B61" s="1" t="s">
        <v>129</v>
      </c>
      <c r="C61" s="1">
        <v>2475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833.47</v>
      </c>
      <c r="K61" s="1">
        <v>123.75</v>
      </c>
      <c r="L61" s="1">
        <v>0</v>
      </c>
      <c r="M61" s="1">
        <v>0</v>
      </c>
      <c r="N61" s="1">
        <v>0</v>
      </c>
      <c r="O61" s="1">
        <v>0</v>
      </c>
      <c r="P61" s="1">
        <v>3432.22</v>
      </c>
      <c r="Q61" s="1">
        <v>-141.91</v>
      </c>
      <c r="R61" s="1">
        <v>0</v>
      </c>
      <c r="S61" s="1">
        <v>141.91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-0.08</v>
      </c>
      <c r="Z61" s="1">
        <v>0</v>
      </c>
      <c r="AA61" s="1">
        <v>0</v>
      </c>
      <c r="AB61" s="1">
        <v>0</v>
      </c>
      <c r="AC61" s="1">
        <v>0</v>
      </c>
      <c r="AD61" s="1">
        <v>123.75</v>
      </c>
      <c r="AE61" s="1">
        <v>0</v>
      </c>
      <c r="AF61" s="1">
        <v>247.42</v>
      </c>
      <c r="AG61" s="1">
        <v>3184.8</v>
      </c>
      <c r="AH61" s="1">
        <v>0</v>
      </c>
      <c r="AI61" s="1">
        <v>0</v>
      </c>
    </row>
    <row r="62" spans="1:35" x14ac:dyDescent="0.2">
      <c r="A62" s="2" t="s">
        <v>130</v>
      </c>
      <c r="B62" s="1" t="s">
        <v>131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0.12</v>
      </c>
      <c r="Z62" s="1">
        <v>0</v>
      </c>
      <c r="AA62" s="1">
        <v>0</v>
      </c>
      <c r="AB62" s="1">
        <v>0</v>
      </c>
      <c r="AC62" s="1">
        <v>0</v>
      </c>
      <c r="AD62" s="1">
        <v>123.75</v>
      </c>
      <c r="AE62" s="1">
        <v>0</v>
      </c>
      <c r="AF62" s="1">
        <v>247.62</v>
      </c>
      <c r="AG62" s="1">
        <v>3184.6</v>
      </c>
      <c r="AH62" s="1">
        <v>0</v>
      </c>
      <c r="AI62" s="1">
        <v>0</v>
      </c>
    </row>
    <row r="63" spans="1:35" x14ac:dyDescent="0.2">
      <c r="A63" s="2" t="s">
        <v>132</v>
      </c>
      <c r="B63" s="1" t="s">
        <v>133</v>
      </c>
      <c r="C63" s="1">
        <v>2475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3432.22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0.12</v>
      </c>
      <c r="Z63" s="1">
        <v>0</v>
      </c>
      <c r="AA63" s="1">
        <v>0</v>
      </c>
      <c r="AB63" s="1">
        <v>0</v>
      </c>
      <c r="AC63" s="1">
        <v>0</v>
      </c>
      <c r="AD63" s="1">
        <v>123.75</v>
      </c>
      <c r="AE63" s="1">
        <v>0</v>
      </c>
      <c r="AF63" s="1">
        <v>247.62</v>
      </c>
      <c r="AG63" s="1">
        <v>3184.6</v>
      </c>
      <c r="AH63" s="1">
        <v>0</v>
      </c>
      <c r="AI63" s="1">
        <v>0</v>
      </c>
    </row>
    <row r="64" spans="1:35" x14ac:dyDescent="0.2">
      <c r="A64" s="2" t="s">
        <v>134</v>
      </c>
      <c r="B64" s="1" t="s">
        <v>135</v>
      </c>
      <c r="C64" s="1">
        <v>4260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923.96</v>
      </c>
      <c r="K64" s="1">
        <v>213</v>
      </c>
      <c r="L64" s="1">
        <v>0</v>
      </c>
      <c r="M64" s="1">
        <v>0</v>
      </c>
      <c r="N64" s="1">
        <v>0</v>
      </c>
      <c r="O64" s="1">
        <v>0</v>
      </c>
      <c r="P64" s="1">
        <v>5396.96</v>
      </c>
      <c r="Q64" s="1">
        <v>-234.38</v>
      </c>
      <c r="R64" s="1">
        <v>0</v>
      </c>
      <c r="S64" s="1">
        <v>307.02999999999997</v>
      </c>
      <c r="T64" s="1">
        <v>0</v>
      </c>
      <c r="U64" s="1">
        <v>72.650000000000006</v>
      </c>
      <c r="V64" s="1">
        <v>0</v>
      </c>
      <c r="W64" s="1">
        <v>0</v>
      </c>
      <c r="X64" s="1">
        <v>0</v>
      </c>
      <c r="Y64" s="1">
        <v>-0.09</v>
      </c>
      <c r="Z64" s="1">
        <v>0</v>
      </c>
      <c r="AA64" s="1">
        <v>0</v>
      </c>
      <c r="AB64" s="1">
        <v>0</v>
      </c>
      <c r="AC64" s="1">
        <v>0</v>
      </c>
      <c r="AD64" s="1">
        <v>213</v>
      </c>
      <c r="AE64" s="1">
        <v>0</v>
      </c>
      <c r="AF64" s="1">
        <v>498.56</v>
      </c>
      <c r="AG64" s="1">
        <v>4898.3999999999996</v>
      </c>
      <c r="AH64" s="1">
        <v>0</v>
      </c>
      <c r="AI64" s="1">
        <v>0</v>
      </c>
    </row>
    <row r="65" spans="1:35" x14ac:dyDescent="0.2">
      <c r="A65" s="2" t="s">
        <v>136</v>
      </c>
      <c r="B65" s="1" t="s">
        <v>137</v>
      </c>
      <c r="C65" s="1">
        <v>7546.95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1090.5899999999999</v>
      </c>
      <c r="K65" s="1">
        <v>377.35</v>
      </c>
      <c r="L65" s="1">
        <v>0</v>
      </c>
      <c r="M65" s="1">
        <v>0</v>
      </c>
      <c r="N65" s="1">
        <v>0</v>
      </c>
      <c r="O65" s="1">
        <v>0</v>
      </c>
      <c r="P65" s="1">
        <v>9014.89</v>
      </c>
      <c r="Q65" s="1">
        <v>0</v>
      </c>
      <c r="R65" s="1">
        <v>0</v>
      </c>
      <c r="S65" s="1">
        <v>792.27</v>
      </c>
      <c r="T65" s="1">
        <v>0</v>
      </c>
      <c r="U65" s="1">
        <v>792.27</v>
      </c>
      <c r="V65" s="1">
        <v>0</v>
      </c>
      <c r="W65" s="1">
        <v>0</v>
      </c>
      <c r="X65" s="1">
        <v>0</v>
      </c>
      <c r="Y65" s="1">
        <v>0.02</v>
      </c>
      <c r="Z65" s="1">
        <v>0</v>
      </c>
      <c r="AA65" s="1">
        <v>0</v>
      </c>
      <c r="AB65" s="1">
        <v>0</v>
      </c>
      <c r="AC65" s="1">
        <v>0</v>
      </c>
      <c r="AD65" s="1">
        <v>377.35</v>
      </c>
      <c r="AE65" s="1">
        <v>0</v>
      </c>
      <c r="AF65" s="1">
        <v>2414.89</v>
      </c>
      <c r="AG65" s="1">
        <v>6600</v>
      </c>
      <c r="AH65" s="1">
        <v>0</v>
      </c>
      <c r="AI65" s="1">
        <v>0</v>
      </c>
    </row>
    <row r="66" spans="1:35" x14ac:dyDescent="0.2">
      <c r="A66" s="2" t="s">
        <v>138</v>
      </c>
      <c r="B66" s="1" t="s">
        <v>139</v>
      </c>
      <c r="C66" s="1">
        <v>4242.8999999999996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923.09</v>
      </c>
      <c r="K66" s="1">
        <v>212.14</v>
      </c>
      <c r="L66" s="1">
        <v>0</v>
      </c>
      <c r="M66" s="1">
        <v>0</v>
      </c>
      <c r="N66" s="1">
        <v>0</v>
      </c>
      <c r="O66" s="1">
        <v>0</v>
      </c>
      <c r="P66" s="1">
        <v>5378.13</v>
      </c>
      <c r="Q66" s="1">
        <v>-234.38</v>
      </c>
      <c r="R66" s="1">
        <v>0</v>
      </c>
      <c r="S66" s="1">
        <v>305.16000000000003</v>
      </c>
      <c r="T66" s="1">
        <v>0</v>
      </c>
      <c r="U66" s="1">
        <v>70.790000000000006</v>
      </c>
      <c r="V66" s="1">
        <v>0</v>
      </c>
      <c r="W66" s="1">
        <v>0</v>
      </c>
      <c r="X66" s="1">
        <v>0</v>
      </c>
      <c r="Y66" s="1">
        <v>0.06</v>
      </c>
      <c r="Z66" s="1">
        <v>0</v>
      </c>
      <c r="AA66" s="1">
        <v>0</v>
      </c>
      <c r="AB66" s="1">
        <v>0</v>
      </c>
      <c r="AC66" s="1">
        <v>0</v>
      </c>
      <c r="AD66" s="1">
        <v>212.14</v>
      </c>
      <c r="AE66" s="1">
        <v>0</v>
      </c>
      <c r="AF66" s="1">
        <v>495.13</v>
      </c>
      <c r="AG66" s="1">
        <v>4883</v>
      </c>
      <c r="AH66" s="1">
        <v>0</v>
      </c>
      <c r="AI66" s="1">
        <v>0</v>
      </c>
    </row>
    <row r="67" spans="1:35" s="5" customFormat="1" x14ac:dyDescent="0.2">
      <c r="A67" s="15" t="s">
        <v>74</v>
      </c>
      <c r="C67" s="5" t="s">
        <v>75</v>
      </c>
      <c r="D67" s="5" t="s">
        <v>75</v>
      </c>
      <c r="E67" s="5" t="s">
        <v>75</v>
      </c>
      <c r="F67" s="5" t="s">
        <v>75</v>
      </c>
      <c r="G67" s="5" t="s">
        <v>75</v>
      </c>
      <c r="H67" s="5" t="s">
        <v>75</v>
      </c>
      <c r="I67" s="5" t="s">
        <v>75</v>
      </c>
      <c r="J67" s="5" t="s">
        <v>75</v>
      </c>
      <c r="K67" s="5" t="s">
        <v>75</v>
      </c>
      <c r="L67" s="5" t="s">
        <v>75</v>
      </c>
      <c r="M67" s="5" t="s">
        <v>75</v>
      </c>
      <c r="N67" s="5" t="s">
        <v>75</v>
      </c>
      <c r="O67" s="5" t="s">
        <v>75</v>
      </c>
      <c r="P67" s="5" t="s">
        <v>75</v>
      </c>
      <c r="Q67" s="5" t="s">
        <v>75</v>
      </c>
      <c r="R67" s="5" t="s">
        <v>75</v>
      </c>
      <c r="S67" s="5" t="s">
        <v>75</v>
      </c>
      <c r="T67" s="5" t="s">
        <v>75</v>
      </c>
      <c r="U67" s="5" t="s">
        <v>75</v>
      </c>
      <c r="V67" s="5" t="s">
        <v>75</v>
      </c>
      <c r="W67" s="5" t="s">
        <v>75</v>
      </c>
      <c r="X67" s="5" t="s">
        <v>75</v>
      </c>
      <c r="Y67" s="5" t="s">
        <v>75</v>
      </c>
      <c r="Z67" s="5" t="s">
        <v>75</v>
      </c>
      <c r="AA67" s="5" t="s">
        <v>75</v>
      </c>
      <c r="AB67" s="5" t="s">
        <v>75</v>
      </c>
      <c r="AC67" s="5" t="s">
        <v>75</v>
      </c>
      <c r="AD67" s="5" t="s">
        <v>75</v>
      </c>
      <c r="AE67" s="5" t="s">
        <v>75</v>
      </c>
      <c r="AF67" s="5" t="s">
        <v>75</v>
      </c>
      <c r="AG67" s="5" t="s">
        <v>75</v>
      </c>
      <c r="AH67" s="5" t="s">
        <v>75</v>
      </c>
      <c r="AI67" s="5" t="s">
        <v>75</v>
      </c>
    </row>
    <row r="68" spans="1:35" x14ac:dyDescent="0.2">
      <c r="C68" s="16">
        <v>66450.009999999995</v>
      </c>
      <c r="D68" s="16">
        <v>0</v>
      </c>
      <c r="E68" s="16">
        <v>0</v>
      </c>
      <c r="F68" s="16">
        <v>0</v>
      </c>
      <c r="G68" s="16">
        <v>3699.14</v>
      </c>
      <c r="H68" s="16">
        <v>924.78</v>
      </c>
      <c r="I68" s="16">
        <v>12036</v>
      </c>
      <c r="J68" s="16">
        <v>15592.19</v>
      </c>
      <c r="K68" s="16">
        <v>3507.48</v>
      </c>
      <c r="L68" s="16">
        <v>0</v>
      </c>
      <c r="M68" s="16">
        <v>0</v>
      </c>
      <c r="N68" s="16">
        <v>0</v>
      </c>
      <c r="O68" s="16">
        <v>0</v>
      </c>
      <c r="P68" s="16">
        <v>90173.6</v>
      </c>
      <c r="Q68" s="16">
        <v>-2718.09</v>
      </c>
      <c r="R68" s="16">
        <v>0</v>
      </c>
      <c r="S68" s="16">
        <v>5421.75</v>
      </c>
      <c r="T68" s="16">
        <v>0</v>
      </c>
      <c r="U68" s="16">
        <v>2703.68</v>
      </c>
      <c r="V68" s="16">
        <v>0</v>
      </c>
      <c r="W68" s="16">
        <v>0</v>
      </c>
      <c r="X68" s="16">
        <v>0</v>
      </c>
      <c r="Y68" s="16">
        <v>0.31</v>
      </c>
      <c r="Z68" s="16">
        <v>0</v>
      </c>
      <c r="AA68" s="16">
        <v>0</v>
      </c>
      <c r="AB68" s="16">
        <v>0</v>
      </c>
      <c r="AC68" s="16">
        <v>0</v>
      </c>
      <c r="AD68" s="16">
        <v>3507.48</v>
      </c>
      <c r="AE68" s="16">
        <v>0</v>
      </c>
      <c r="AF68" s="16">
        <v>19263.8</v>
      </c>
      <c r="AG68" s="16">
        <v>70909.8</v>
      </c>
      <c r="AH68" s="16">
        <v>0</v>
      </c>
      <c r="AI68" s="16">
        <v>0</v>
      </c>
    </row>
    <row r="70" spans="1:35" x14ac:dyDescent="0.2">
      <c r="A70" s="12" t="s">
        <v>140</v>
      </c>
    </row>
    <row r="71" spans="1:35" x14ac:dyDescent="0.2">
      <c r="A71" s="2" t="s">
        <v>141</v>
      </c>
      <c r="B71" s="1" t="s">
        <v>142</v>
      </c>
      <c r="C71" s="1">
        <v>7513.95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1088.92</v>
      </c>
      <c r="K71" s="1">
        <v>375.7</v>
      </c>
      <c r="L71" s="1">
        <v>0</v>
      </c>
      <c r="M71" s="1">
        <v>0</v>
      </c>
      <c r="N71" s="1">
        <v>0</v>
      </c>
      <c r="O71" s="1">
        <v>0</v>
      </c>
      <c r="P71" s="1">
        <v>8978.57</v>
      </c>
      <c r="Q71" s="1">
        <v>0</v>
      </c>
      <c r="R71" s="1">
        <v>0</v>
      </c>
      <c r="S71" s="1">
        <v>786.36</v>
      </c>
      <c r="T71" s="1">
        <v>0</v>
      </c>
      <c r="U71" s="1">
        <v>786.36</v>
      </c>
      <c r="V71" s="1">
        <v>0</v>
      </c>
      <c r="W71" s="1">
        <v>0</v>
      </c>
      <c r="X71" s="1">
        <v>0</v>
      </c>
      <c r="Y71" s="1">
        <v>0.11</v>
      </c>
      <c r="Z71" s="1">
        <v>0</v>
      </c>
      <c r="AA71" s="1">
        <v>0</v>
      </c>
      <c r="AB71" s="1">
        <v>0</v>
      </c>
      <c r="AC71" s="1">
        <v>0</v>
      </c>
      <c r="AD71" s="1">
        <v>375.7</v>
      </c>
      <c r="AE71" s="1">
        <v>0</v>
      </c>
      <c r="AF71" s="1">
        <v>2401.9699999999998</v>
      </c>
      <c r="AG71" s="1">
        <v>6576.6</v>
      </c>
      <c r="AH71" s="1">
        <v>0</v>
      </c>
      <c r="AI71" s="1">
        <v>0</v>
      </c>
    </row>
    <row r="72" spans="1:35" x14ac:dyDescent="0.2">
      <c r="A72" s="2" t="s">
        <v>143</v>
      </c>
      <c r="B72" s="1" t="s">
        <v>144</v>
      </c>
      <c r="C72" s="1">
        <v>5506.95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987.17</v>
      </c>
      <c r="K72" s="1">
        <v>275.35000000000002</v>
      </c>
      <c r="L72" s="1">
        <v>0</v>
      </c>
      <c r="M72" s="1">
        <v>0</v>
      </c>
      <c r="N72" s="1">
        <v>0</v>
      </c>
      <c r="O72" s="1">
        <v>0</v>
      </c>
      <c r="P72" s="1">
        <v>6769.47</v>
      </c>
      <c r="Q72" s="1">
        <v>0</v>
      </c>
      <c r="R72" s="1">
        <v>0</v>
      </c>
      <c r="S72" s="1">
        <v>443.52</v>
      </c>
      <c r="T72" s="1">
        <v>0</v>
      </c>
      <c r="U72" s="1">
        <v>443.52</v>
      </c>
      <c r="V72" s="1">
        <v>0</v>
      </c>
      <c r="W72" s="1">
        <v>0</v>
      </c>
      <c r="X72" s="1">
        <v>0</v>
      </c>
      <c r="Y72" s="1">
        <v>-0.05</v>
      </c>
      <c r="Z72" s="1">
        <v>0</v>
      </c>
      <c r="AA72" s="1">
        <v>0</v>
      </c>
      <c r="AB72" s="1">
        <v>0</v>
      </c>
      <c r="AC72" s="1">
        <v>0</v>
      </c>
      <c r="AD72" s="1">
        <v>275.35000000000002</v>
      </c>
      <c r="AE72" s="1">
        <v>0</v>
      </c>
      <c r="AF72" s="1">
        <v>1627.47</v>
      </c>
      <c r="AG72" s="1">
        <v>5142</v>
      </c>
      <c r="AH72" s="1">
        <v>0</v>
      </c>
      <c r="AI72" s="1">
        <v>0</v>
      </c>
    </row>
    <row r="73" spans="1:35" x14ac:dyDescent="0.2">
      <c r="A73" s="2" t="s">
        <v>145</v>
      </c>
      <c r="B73" s="1" t="s">
        <v>146</v>
      </c>
      <c r="C73" s="1">
        <v>3692</v>
      </c>
      <c r="D73" s="1">
        <v>0</v>
      </c>
      <c r="E73" s="1">
        <v>0</v>
      </c>
      <c r="F73" s="1">
        <v>0</v>
      </c>
      <c r="G73" s="1">
        <v>568</v>
      </c>
      <c r="H73" s="1">
        <v>142</v>
      </c>
      <c r="I73" s="1">
        <v>708</v>
      </c>
      <c r="J73" s="1">
        <v>923.96</v>
      </c>
      <c r="K73" s="1">
        <v>213</v>
      </c>
      <c r="L73" s="1">
        <v>0</v>
      </c>
      <c r="M73" s="1">
        <v>0</v>
      </c>
      <c r="N73" s="1">
        <v>0</v>
      </c>
      <c r="O73" s="1">
        <v>0</v>
      </c>
      <c r="P73" s="1">
        <v>5538.96</v>
      </c>
      <c r="Q73" s="1">
        <v>-234.38</v>
      </c>
      <c r="R73" s="1">
        <v>0</v>
      </c>
      <c r="S73" s="1">
        <v>307.02999999999997</v>
      </c>
      <c r="T73" s="1">
        <v>0</v>
      </c>
      <c r="U73" s="1">
        <v>72.650000000000006</v>
      </c>
      <c r="V73" s="1">
        <v>0</v>
      </c>
      <c r="W73" s="1">
        <v>0</v>
      </c>
      <c r="X73" s="1">
        <v>0</v>
      </c>
      <c r="Y73" s="1">
        <v>0.01</v>
      </c>
      <c r="Z73" s="1">
        <v>0</v>
      </c>
      <c r="AA73" s="1">
        <v>0</v>
      </c>
      <c r="AB73" s="1">
        <v>0</v>
      </c>
      <c r="AC73" s="1">
        <v>0</v>
      </c>
      <c r="AD73" s="1">
        <v>213</v>
      </c>
      <c r="AE73" s="1">
        <v>0</v>
      </c>
      <c r="AF73" s="1">
        <v>988.56</v>
      </c>
      <c r="AG73" s="1">
        <v>4550.3999999999996</v>
      </c>
      <c r="AH73" s="1">
        <v>0</v>
      </c>
      <c r="AI73" s="1">
        <v>0</v>
      </c>
    </row>
    <row r="74" spans="1:35" x14ac:dyDescent="0.2">
      <c r="A74" s="2" t="s">
        <v>147</v>
      </c>
      <c r="B74" s="1" t="s">
        <v>148</v>
      </c>
      <c r="C74" s="1">
        <v>5112.8999999999996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967.2</v>
      </c>
      <c r="K74" s="1">
        <v>255.64</v>
      </c>
      <c r="L74" s="1">
        <v>0</v>
      </c>
      <c r="M74" s="1">
        <v>0</v>
      </c>
      <c r="N74" s="1">
        <v>0</v>
      </c>
      <c r="O74" s="1">
        <v>0</v>
      </c>
      <c r="P74" s="1">
        <v>6335.74</v>
      </c>
      <c r="Q74" s="1">
        <v>0</v>
      </c>
      <c r="R74" s="1">
        <v>0</v>
      </c>
      <c r="S74" s="1">
        <v>399.82</v>
      </c>
      <c r="T74" s="1">
        <v>0</v>
      </c>
      <c r="U74" s="1">
        <v>399.82</v>
      </c>
      <c r="V74" s="1">
        <v>0</v>
      </c>
      <c r="W74" s="1">
        <v>0</v>
      </c>
      <c r="X74" s="1">
        <v>0</v>
      </c>
      <c r="Y74" s="1">
        <v>-0.14000000000000001</v>
      </c>
      <c r="Z74" s="1">
        <v>0</v>
      </c>
      <c r="AA74" s="1">
        <v>0</v>
      </c>
      <c r="AB74" s="1">
        <v>0</v>
      </c>
      <c r="AC74" s="1">
        <v>0</v>
      </c>
      <c r="AD74" s="1">
        <v>255.64</v>
      </c>
      <c r="AE74" s="1">
        <v>0</v>
      </c>
      <c r="AF74" s="1">
        <v>1498.94</v>
      </c>
      <c r="AG74" s="1">
        <v>4836.8</v>
      </c>
      <c r="AH74" s="1">
        <v>0</v>
      </c>
      <c r="AI74" s="1">
        <v>0</v>
      </c>
    </row>
    <row r="75" spans="1:35" x14ac:dyDescent="0.2">
      <c r="A75" s="2" t="s">
        <v>149</v>
      </c>
      <c r="B75" s="1" t="s">
        <v>150</v>
      </c>
      <c r="C75" s="1">
        <v>4260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923.96</v>
      </c>
      <c r="K75" s="1">
        <v>213</v>
      </c>
      <c r="L75" s="1">
        <v>0</v>
      </c>
      <c r="M75" s="1">
        <v>0</v>
      </c>
      <c r="N75" s="1">
        <v>0</v>
      </c>
      <c r="O75" s="1">
        <v>0</v>
      </c>
      <c r="P75" s="1">
        <v>5396.96</v>
      </c>
      <c r="Q75" s="1">
        <v>-234.38</v>
      </c>
      <c r="R75" s="1">
        <v>0</v>
      </c>
      <c r="S75" s="1">
        <v>307.02999999999997</v>
      </c>
      <c r="T75" s="1">
        <v>0</v>
      </c>
      <c r="U75" s="1">
        <v>72.650000000000006</v>
      </c>
      <c r="V75" s="1">
        <v>0</v>
      </c>
      <c r="W75" s="1">
        <v>0</v>
      </c>
      <c r="X75" s="1">
        <v>0</v>
      </c>
      <c r="Y75" s="1">
        <v>0.11</v>
      </c>
      <c r="Z75" s="1">
        <v>0</v>
      </c>
      <c r="AA75" s="1">
        <v>0</v>
      </c>
      <c r="AB75" s="1">
        <v>0</v>
      </c>
      <c r="AC75" s="1">
        <v>0</v>
      </c>
      <c r="AD75" s="1">
        <v>213</v>
      </c>
      <c r="AE75" s="1">
        <v>0</v>
      </c>
      <c r="AF75" s="1">
        <v>498.76</v>
      </c>
      <c r="AG75" s="1">
        <v>4898.2</v>
      </c>
      <c r="AH75" s="1">
        <v>0</v>
      </c>
      <c r="AI75" s="1">
        <v>0</v>
      </c>
    </row>
    <row r="76" spans="1:35" x14ac:dyDescent="0.2">
      <c r="A76" s="2" t="s">
        <v>151</v>
      </c>
      <c r="B76" s="1" t="s">
        <v>152</v>
      </c>
      <c r="C76" s="1">
        <v>1703.4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794.35</v>
      </c>
      <c r="K76" s="1">
        <v>85.17</v>
      </c>
      <c r="L76" s="1">
        <v>0</v>
      </c>
      <c r="M76" s="1">
        <v>0</v>
      </c>
      <c r="N76" s="1">
        <v>0</v>
      </c>
      <c r="O76" s="1">
        <v>0</v>
      </c>
      <c r="P76" s="1">
        <v>2582.92</v>
      </c>
      <c r="Q76" s="1">
        <v>-92.52</v>
      </c>
      <c r="R76" s="1">
        <v>0</v>
      </c>
      <c r="S76" s="1">
        <v>92.52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-0.02</v>
      </c>
      <c r="Z76" s="1">
        <v>0</v>
      </c>
      <c r="AA76" s="1">
        <v>0</v>
      </c>
      <c r="AB76" s="1">
        <v>0</v>
      </c>
      <c r="AC76" s="1">
        <v>0</v>
      </c>
      <c r="AD76" s="1">
        <v>85.17</v>
      </c>
      <c r="AE76" s="1">
        <v>0</v>
      </c>
      <c r="AF76" s="1">
        <v>170.32</v>
      </c>
      <c r="AG76" s="1">
        <v>2412.6</v>
      </c>
      <c r="AH76" s="1">
        <v>0</v>
      </c>
      <c r="AI76" s="1">
        <v>0</v>
      </c>
    </row>
    <row r="77" spans="1:35" s="5" customFormat="1" x14ac:dyDescent="0.2">
      <c r="A77" s="15" t="s">
        <v>74</v>
      </c>
      <c r="C77" s="5" t="s">
        <v>75</v>
      </c>
      <c r="D77" s="5" t="s">
        <v>75</v>
      </c>
      <c r="E77" s="5" t="s">
        <v>75</v>
      </c>
      <c r="F77" s="5" t="s">
        <v>75</v>
      </c>
      <c r="G77" s="5" t="s">
        <v>75</v>
      </c>
      <c r="H77" s="5" t="s">
        <v>75</v>
      </c>
      <c r="I77" s="5" t="s">
        <v>75</v>
      </c>
      <c r="J77" s="5" t="s">
        <v>75</v>
      </c>
      <c r="K77" s="5" t="s">
        <v>75</v>
      </c>
      <c r="L77" s="5" t="s">
        <v>75</v>
      </c>
      <c r="M77" s="5" t="s">
        <v>75</v>
      </c>
      <c r="N77" s="5" t="s">
        <v>75</v>
      </c>
      <c r="O77" s="5" t="s">
        <v>75</v>
      </c>
      <c r="P77" s="5" t="s">
        <v>75</v>
      </c>
      <c r="Q77" s="5" t="s">
        <v>75</v>
      </c>
      <c r="R77" s="5" t="s">
        <v>75</v>
      </c>
      <c r="S77" s="5" t="s">
        <v>75</v>
      </c>
      <c r="T77" s="5" t="s">
        <v>75</v>
      </c>
      <c r="U77" s="5" t="s">
        <v>75</v>
      </c>
      <c r="V77" s="5" t="s">
        <v>75</v>
      </c>
      <c r="W77" s="5" t="s">
        <v>75</v>
      </c>
      <c r="X77" s="5" t="s">
        <v>75</v>
      </c>
      <c r="Y77" s="5" t="s">
        <v>75</v>
      </c>
      <c r="Z77" s="5" t="s">
        <v>75</v>
      </c>
      <c r="AA77" s="5" t="s">
        <v>75</v>
      </c>
      <c r="AB77" s="5" t="s">
        <v>75</v>
      </c>
      <c r="AC77" s="5" t="s">
        <v>75</v>
      </c>
      <c r="AD77" s="5" t="s">
        <v>75</v>
      </c>
      <c r="AE77" s="5" t="s">
        <v>75</v>
      </c>
      <c r="AF77" s="5" t="s">
        <v>75</v>
      </c>
      <c r="AG77" s="5" t="s">
        <v>75</v>
      </c>
      <c r="AH77" s="5" t="s">
        <v>75</v>
      </c>
      <c r="AI77" s="5" t="s">
        <v>75</v>
      </c>
    </row>
    <row r="78" spans="1:35" x14ac:dyDescent="0.2">
      <c r="C78" s="16">
        <v>27789.200000000001</v>
      </c>
      <c r="D78" s="16">
        <v>0</v>
      </c>
      <c r="E78" s="16">
        <v>0</v>
      </c>
      <c r="F78" s="16">
        <v>0</v>
      </c>
      <c r="G78" s="16">
        <v>568</v>
      </c>
      <c r="H78" s="16">
        <v>142</v>
      </c>
      <c r="I78" s="16">
        <v>4248</v>
      </c>
      <c r="J78" s="16">
        <v>5685.56</v>
      </c>
      <c r="K78" s="16">
        <v>1417.86</v>
      </c>
      <c r="L78" s="16">
        <v>0</v>
      </c>
      <c r="M78" s="16">
        <v>0</v>
      </c>
      <c r="N78" s="16">
        <v>0</v>
      </c>
      <c r="O78" s="16">
        <v>0</v>
      </c>
      <c r="P78" s="16">
        <v>35602.620000000003</v>
      </c>
      <c r="Q78" s="16">
        <v>-561.28</v>
      </c>
      <c r="R78" s="16">
        <v>0</v>
      </c>
      <c r="S78" s="16">
        <v>2336.2800000000002</v>
      </c>
      <c r="T78" s="16">
        <v>0</v>
      </c>
      <c r="U78" s="16">
        <v>1775</v>
      </c>
      <c r="V78" s="16">
        <v>0</v>
      </c>
      <c r="W78" s="16">
        <v>0</v>
      </c>
      <c r="X78" s="16">
        <v>0</v>
      </c>
      <c r="Y78" s="16">
        <v>0.02</v>
      </c>
      <c r="Z78" s="16">
        <v>0</v>
      </c>
      <c r="AA78" s="16">
        <v>0</v>
      </c>
      <c r="AB78" s="16">
        <v>0</v>
      </c>
      <c r="AC78" s="16">
        <v>0</v>
      </c>
      <c r="AD78" s="16">
        <v>1417.86</v>
      </c>
      <c r="AE78" s="16">
        <v>0</v>
      </c>
      <c r="AF78" s="16">
        <v>7186.02</v>
      </c>
      <c r="AG78" s="16">
        <v>28416.6</v>
      </c>
      <c r="AH78" s="16">
        <v>0</v>
      </c>
      <c r="AI78" s="16">
        <v>0</v>
      </c>
    </row>
    <row r="80" spans="1:35" x14ac:dyDescent="0.2">
      <c r="A80" s="12" t="s">
        <v>153</v>
      </c>
    </row>
    <row r="81" spans="1:35" x14ac:dyDescent="0.2">
      <c r="A81" s="2" t="s">
        <v>154</v>
      </c>
      <c r="B81" s="1" t="s">
        <v>155</v>
      </c>
      <c r="C81" s="1">
        <v>4327.95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927.4</v>
      </c>
      <c r="K81" s="1">
        <v>216.4</v>
      </c>
      <c r="L81" s="1">
        <v>0</v>
      </c>
      <c r="M81" s="1">
        <v>0</v>
      </c>
      <c r="N81" s="1">
        <v>0</v>
      </c>
      <c r="O81" s="1">
        <v>0</v>
      </c>
      <c r="P81" s="1">
        <v>5471.75</v>
      </c>
      <c r="Q81" s="1">
        <v>-234.38</v>
      </c>
      <c r="R81" s="1">
        <v>0</v>
      </c>
      <c r="S81" s="1">
        <v>314.42</v>
      </c>
      <c r="T81" s="1">
        <v>0</v>
      </c>
      <c r="U81" s="1">
        <v>80.040000000000006</v>
      </c>
      <c r="V81" s="1">
        <v>0</v>
      </c>
      <c r="W81" s="1">
        <v>0</v>
      </c>
      <c r="X81" s="1">
        <v>0</v>
      </c>
      <c r="Y81" s="1">
        <v>-0.06</v>
      </c>
      <c r="Z81" s="1">
        <v>0</v>
      </c>
      <c r="AA81" s="1">
        <v>0</v>
      </c>
      <c r="AB81" s="1">
        <v>0</v>
      </c>
      <c r="AC81" s="1">
        <v>0</v>
      </c>
      <c r="AD81" s="1">
        <v>216.4</v>
      </c>
      <c r="AE81" s="1">
        <v>0</v>
      </c>
      <c r="AF81" s="1">
        <v>1469.75</v>
      </c>
      <c r="AG81" s="1">
        <v>4002</v>
      </c>
      <c r="AH81" s="1">
        <v>0</v>
      </c>
      <c r="AI81" s="1">
        <v>0</v>
      </c>
    </row>
    <row r="82" spans="1:35" x14ac:dyDescent="0.2">
      <c r="A82" s="2" t="s">
        <v>156</v>
      </c>
      <c r="B82" s="1" t="s">
        <v>157</v>
      </c>
      <c r="C82" s="1">
        <v>4242.8999999999996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923.09</v>
      </c>
      <c r="K82" s="1">
        <v>212.14</v>
      </c>
      <c r="L82" s="1">
        <v>0</v>
      </c>
      <c r="M82" s="1">
        <v>0</v>
      </c>
      <c r="N82" s="1">
        <v>0</v>
      </c>
      <c r="O82" s="1">
        <v>0</v>
      </c>
      <c r="P82" s="1">
        <v>5378.13</v>
      </c>
      <c r="Q82" s="1">
        <v>-234.38</v>
      </c>
      <c r="R82" s="1">
        <v>0</v>
      </c>
      <c r="S82" s="1">
        <v>305.16000000000003</v>
      </c>
      <c r="T82" s="1">
        <v>0</v>
      </c>
      <c r="U82" s="1">
        <v>70.790000000000006</v>
      </c>
      <c r="V82" s="1">
        <v>0</v>
      </c>
      <c r="W82" s="1">
        <v>0</v>
      </c>
      <c r="X82" s="1">
        <v>0</v>
      </c>
      <c r="Y82" s="1">
        <v>0.13</v>
      </c>
      <c r="Z82" s="1">
        <v>0</v>
      </c>
      <c r="AA82" s="1">
        <v>0</v>
      </c>
      <c r="AB82" s="1">
        <v>0</v>
      </c>
      <c r="AC82" s="1">
        <v>0</v>
      </c>
      <c r="AD82" s="1">
        <v>212.14</v>
      </c>
      <c r="AE82" s="1">
        <v>0</v>
      </c>
      <c r="AF82" s="1">
        <v>983.13</v>
      </c>
      <c r="AG82" s="1">
        <v>4395</v>
      </c>
      <c r="AH82" s="1">
        <v>0</v>
      </c>
      <c r="AI82" s="1">
        <v>0</v>
      </c>
    </row>
    <row r="83" spans="1:35" x14ac:dyDescent="0.2">
      <c r="A83" s="2" t="s">
        <v>158</v>
      </c>
      <c r="B83" s="1" t="s">
        <v>159</v>
      </c>
      <c r="C83" s="1">
        <v>2840</v>
      </c>
      <c r="D83" s="1">
        <v>0</v>
      </c>
      <c r="E83" s="1">
        <v>0</v>
      </c>
      <c r="F83" s="1">
        <v>0</v>
      </c>
      <c r="G83" s="1">
        <v>1420</v>
      </c>
      <c r="H83" s="1">
        <v>355</v>
      </c>
      <c r="I83" s="1">
        <v>708</v>
      </c>
      <c r="J83" s="1">
        <v>923.96</v>
      </c>
      <c r="K83" s="1">
        <v>213</v>
      </c>
      <c r="L83" s="1">
        <v>0</v>
      </c>
      <c r="M83" s="1">
        <v>0</v>
      </c>
      <c r="N83" s="1">
        <v>0</v>
      </c>
      <c r="O83" s="1">
        <v>0</v>
      </c>
      <c r="P83" s="1">
        <v>5751.96</v>
      </c>
      <c r="Q83" s="1">
        <v>-234.38</v>
      </c>
      <c r="R83" s="1">
        <v>0</v>
      </c>
      <c r="S83" s="1">
        <v>307.02999999999997</v>
      </c>
      <c r="T83" s="1">
        <v>0</v>
      </c>
      <c r="U83" s="1">
        <v>72.650000000000006</v>
      </c>
      <c r="V83" s="1">
        <v>0</v>
      </c>
      <c r="W83" s="1">
        <v>0</v>
      </c>
      <c r="X83" s="1">
        <v>0</v>
      </c>
      <c r="Y83" s="1">
        <v>0.01</v>
      </c>
      <c r="Z83" s="1">
        <v>0</v>
      </c>
      <c r="AA83" s="1">
        <v>0</v>
      </c>
      <c r="AB83" s="1">
        <v>0</v>
      </c>
      <c r="AC83" s="1">
        <v>0</v>
      </c>
      <c r="AD83" s="1">
        <v>213</v>
      </c>
      <c r="AE83" s="1">
        <v>0</v>
      </c>
      <c r="AF83" s="1">
        <v>988.56</v>
      </c>
      <c r="AG83" s="1">
        <v>4763.3999999999996</v>
      </c>
      <c r="AH83" s="1">
        <v>0</v>
      </c>
      <c r="AI83" s="1">
        <v>0</v>
      </c>
    </row>
    <row r="84" spans="1:35" s="5" customFormat="1" x14ac:dyDescent="0.2">
      <c r="A84" s="15" t="s">
        <v>74</v>
      </c>
      <c r="C84" s="5" t="s">
        <v>75</v>
      </c>
      <c r="D84" s="5" t="s">
        <v>75</v>
      </c>
      <c r="E84" s="5" t="s">
        <v>75</v>
      </c>
      <c r="F84" s="5" t="s">
        <v>75</v>
      </c>
      <c r="G84" s="5" t="s">
        <v>75</v>
      </c>
      <c r="H84" s="5" t="s">
        <v>75</v>
      </c>
      <c r="I84" s="5" t="s">
        <v>75</v>
      </c>
      <c r="J84" s="5" t="s">
        <v>75</v>
      </c>
      <c r="K84" s="5" t="s">
        <v>75</v>
      </c>
      <c r="L84" s="5" t="s">
        <v>75</v>
      </c>
      <c r="M84" s="5" t="s">
        <v>75</v>
      </c>
      <c r="N84" s="5" t="s">
        <v>75</v>
      </c>
      <c r="O84" s="5" t="s">
        <v>75</v>
      </c>
      <c r="P84" s="5" t="s">
        <v>75</v>
      </c>
      <c r="Q84" s="5" t="s">
        <v>75</v>
      </c>
      <c r="R84" s="5" t="s">
        <v>75</v>
      </c>
      <c r="S84" s="5" t="s">
        <v>75</v>
      </c>
      <c r="T84" s="5" t="s">
        <v>75</v>
      </c>
      <c r="U84" s="5" t="s">
        <v>75</v>
      </c>
      <c r="V84" s="5" t="s">
        <v>75</v>
      </c>
      <c r="W84" s="5" t="s">
        <v>75</v>
      </c>
      <c r="X84" s="5" t="s">
        <v>75</v>
      </c>
      <c r="Y84" s="5" t="s">
        <v>75</v>
      </c>
      <c r="Z84" s="5" t="s">
        <v>75</v>
      </c>
      <c r="AA84" s="5" t="s">
        <v>75</v>
      </c>
      <c r="AB84" s="5" t="s">
        <v>75</v>
      </c>
      <c r="AC84" s="5" t="s">
        <v>75</v>
      </c>
      <c r="AD84" s="5" t="s">
        <v>75</v>
      </c>
      <c r="AE84" s="5" t="s">
        <v>75</v>
      </c>
      <c r="AF84" s="5" t="s">
        <v>75</v>
      </c>
      <c r="AG84" s="5" t="s">
        <v>75</v>
      </c>
      <c r="AH84" s="5" t="s">
        <v>75</v>
      </c>
      <c r="AI84" s="5" t="s">
        <v>75</v>
      </c>
    </row>
    <row r="85" spans="1:35" x14ac:dyDescent="0.2">
      <c r="C85" s="16">
        <v>11410.85</v>
      </c>
      <c r="D85" s="16">
        <v>0</v>
      </c>
      <c r="E85" s="16">
        <v>0</v>
      </c>
      <c r="F85" s="16">
        <v>0</v>
      </c>
      <c r="G85" s="16">
        <v>1420</v>
      </c>
      <c r="H85" s="16">
        <v>355</v>
      </c>
      <c r="I85" s="16">
        <v>2124</v>
      </c>
      <c r="J85" s="16">
        <v>2774.45</v>
      </c>
      <c r="K85" s="16">
        <v>641.54</v>
      </c>
      <c r="L85" s="16">
        <v>0</v>
      </c>
      <c r="M85" s="16">
        <v>0</v>
      </c>
      <c r="N85" s="16">
        <v>0</v>
      </c>
      <c r="O85" s="16">
        <v>0</v>
      </c>
      <c r="P85" s="16">
        <v>16601.84</v>
      </c>
      <c r="Q85" s="16">
        <v>-703.14</v>
      </c>
      <c r="R85" s="16">
        <v>0</v>
      </c>
      <c r="S85" s="16">
        <v>926.61</v>
      </c>
      <c r="T85" s="16">
        <v>0</v>
      </c>
      <c r="U85" s="16">
        <v>223.48</v>
      </c>
      <c r="V85" s="16">
        <v>0</v>
      </c>
      <c r="W85" s="16">
        <v>0</v>
      </c>
      <c r="X85" s="16">
        <v>0</v>
      </c>
      <c r="Y85" s="16">
        <v>0.08</v>
      </c>
      <c r="Z85" s="16">
        <v>0</v>
      </c>
      <c r="AA85" s="16">
        <v>0</v>
      </c>
      <c r="AB85" s="16">
        <v>0</v>
      </c>
      <c r="AC85" s="16">
        <v>0</v>
      </c>
      <c r="AD85" s="16">
        <v>641.54</v>
      </c>
      <c r="AE85" s="16">
        <v>0</v>
      </c>
      <c r="AF85" s="16">
        <v>3441.44</v>
      </c>
      <c r="AG85" s="16">
        <v>13160.4</v>
      </c>
      <c r="AH85" s="16">
        <v>0</v>
      </c>
      <c r="AI85" s="16">
        <v>0</v>
      </c>
    </row>
    <row r="87" spans="1:35" x14ac:dyDescent="0.2">
      <c r="A87" s="12" t="s">
        <v>160</v>
      </c>
    </row>
    <row r="88" spans="1:35" x14ac:dyDescent="0.2">
      <c r="A88" s="2" t="s">
        <v>161</v>
      </c>
      <c r="B88" s="1" t="s">
        <v>162</v>
      </c>
      <c r="C88" s="1">
        <v>4327.95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927.4</v>
      </c>
      <c r="K88" s="1">
        <v>216.4</v>
      </c>
      <c r="L88" s="1">
        <v>0</v>
      </c>
      <c r="M88" s="1">
        <v>0</v>
      </c>
      <c r="N88" s="1">
        <v>0</v>
      </c>
      <c r="O88" s="1">
        <v>0</v>
      </c>
      <c r="P88" s="1">
        <v>5471.75</v>
      </c>
      <c r="Q88" s="1">
        <v>-234.38</v>
      </c>
      <c r="R88" s="1">
        <v>0</v>
      </c>
      <c r="S88" s="1">
        <v>314.42</v>
      </c>
      <c r="T88" s="1">
        <v>0</v>
      </c>
      <c r="U88" s="1">
        <v>80.040000000000006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216.4</v>
      </c>
      <c r="AE88" s="1">
        <v>0</v>
      </c>
      <c r="AF88" s="1">
        <v>1010.55</v>
      </c>
      <c r="AG88" s="1">
        <v>4461.2</v>
      </c>
      <c r="AH88" s="1">
        <v>0</v>
      </c>
      <c r="AI88" s="1">
        <v>0</v>
      </c>
    </row>
    <row r="89" spans="1:35" x14ac:dyDescent="0.2">
      <c r="A89" s="2" t="s">
        <v>163</v>
      </c>
      <c r="B89" s="1" t="s">
        <v>164</v>
      </c>
      <c r="C89" s="1">
        <v>4242.8999999999996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923.09</v>
      </c>
      <c r="K89" s="1">
        <v>212.14</v>
      </c>
      <c r="L89" s="1">
        <v>0</v>
      </c>
      <c r="M89" s="1">
        <v>0</v>
      </c>
      <c r="N89" s="1">
        <v>0</v>
      </c>
      <c r="O89" s="1">
        <v>0</v>
      </c>
      <c r="P89" s="1">
        <v>5378.13</v>
      </c>
      <c r="Q89" s="1">
        <v>-234.38</v>
      </c>
      <c r="R89" s="1">
        <v>0</v>
      </c>
      <c r="S89" s="1">
        <v>305.16000000000003</v>
      </c>
      <c r="T89" s="1">
        <v>0</v>
      </c>
      <c r="U89" s="1">
        <v>70.790000000000006</v>
      </c>
      <c r="V89" s="1">
        <v>0</v>
      </c>
      <c r="W89" s="1">
        <v>0</v>
      </c>
      <c r="X89" s="1">
        <v>0</v>
      </c>
      <c r="Y89" s="1">
        <v>-7.0000000000000007E-2</v>
      </c>
      <c r="Z89" s="1">
        <v>0</v>
      </c>
      <c r="AA89" s="1">
        <v>0</v>
      </c>
      <c r="AB89" s="1">
        <v>0</v>
      </c>
      <c r="AC89" s="1">
        <v>0</v>
      </c>
      <c r="AD89" s="1">
        <v>212.14</v>
      </c>
      <c r="AE89" s="1">
        <v>0</v>
      </c>
      <c r="AF89" s="1">
        <v>982.93</v>
      </c>
      <c r="AG89" s="1">
        <v>4395.2</v>
      </c>
      <c r="AH89" s="1">
        <v>0</v>
      </c>
      <c r="AI89" s="1">
        <v>0</v>
      </c>
    </row>
    <row r="90" spans="1:35" s="5" customFormat="1" x14ac:dyDescent="0.2">
      <c r="A90" s="15" t="s">
        <v>74</v>
      </c>
      <c r="C90" s="5" t="s">
        <v>75</v>
      </c>
      <c r="D90" s="5" t="s">
        <v>75</v>
      </c>
      <c r="E90" s="5" t="s">
        <v>75</v>
      </c>
      <c r="F90" s="5" t="s">
        <v>75</v>
      </c>
      <c r="G90" s="5" t="s">
        <v>75</v>
      </c>
      <c r="H90" s="5" t="s">
        <v>75</v>
      </c>
      <c r="I90" s="5" t="s">
        <v>75</v>
      </c>
      <c r="J90" s="5" t="s">
        <v>75</v>
      </c>
      <c r="K90" s="5" t="s">
        <v>75</v>
      </c>
      <c r="L90" s="5" t="s">
        <v>75</v>
      </c>
      <c r="M90" s="5" t="s">
        <v>75</v>
      </c>
      <c r="N90" s="5" t="s">
        <v>75</v>
      </c>
      <c r="O90" s="5" t="s">
        <v>75</v>
      </c>
      <c r="P90" s="5" t="s">
        <v>75</v>
      </c>
      <c r="Q90" s="5" t="s">
        <v>75</v>
      </c>
      <c r="R90" s="5" t="s">
        <v>75</v>
      </c>
      <c r="S90" s="5" t="s">
        <v>75</v>
      </c>
      <c r="T90" s="5" t="s">
        <v>75</v>
      </c>
      <c r="U90" s="5" t="s">
        <v>75</v>
      </c>
      <c r="V90" s="5" t="s">
        <v>75</v>
      </c>
      <c r="W90" s="5" t="s">
        <v>75</v>
      </c>
      <c r="X90" s="5" t="s">
        <v>75</v>
      </c>
      <c r="Y90" s="5" t="s">
        <v>75</v>
      </c>
      <c r="Z90" s="5" t="s">
        <v>75</v>
      </c>
      <c r="AA90" s="5" t="s">
        <v>75</v>
      </c>
      <c r="AB90" s="5" t="s">
        <v>75</v>
      </c>
      <c r="AC90" s="5" t="s">
        <v>75</v>
      </c>
      <c r="AD90" s="5" t="s">
        <v>75</v>
      </c>
      <c r="AE90" s="5" t="s">
        <v>75</v>
      </c>
      <c r="AF90" s="5" t="s">
        <v>75</v>
      </c>
      <c r="AG90" s="5" t="s">
        <v>75</v>
      </c>
      <c r="AH90" s="5" t="s">
        <v>75</v>
      </c>
      <c r="AI90" s="5" t="s">
        <v>75</v>
      </c>
    </row>
    <row r="91" spans="1:35" x14ac:dyDescent="0.2">
      <c r="C91" s="16">
        <v>8570.85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1416</v>
      </c>
      <c r="J91" s="16">
        <v>1850.49</v>
      </c>
      <c r="K91" s="16">
        <v>428.54</v>
      </c>
      <c r="L91" s="16">
        <v>0</v>
      </c>
      <c r="M91" s="16">
        <v>0</v>
      </c>
      <c r="N91" s="16">
        <v>0</v>
      </c>
      <c r="O91" s="16">
        <v>0</v>
      </c>
      <c r="P91" s="16">
        <v>10849.88</v>
      </c>
      <c r="Q91" s="16">
        <v>-468.76</v>
      </c>
      <c r="R91" s="16">
        <v>0</v>
      </c>
      <c r="S91" s="16">
        <v>619.58000000000004</v>
      </c>
      <c r="T91" s="16">
        <v>0</v>
      </c>
      <c r="U91" s="16">
        <v>150.83000000000001</v>
      </c>
      <c r="V91" s="16">
        <v>0</v>
      </c>
      <c r="W91" s="16">
        <v>0</v>
      </c>
      <c r="X91" s="16">
        <v>0</v>
      </c>
      <c r="Y91" s="16">
        <v>-7.0000000000000007E-2</v>
      </c>
      <c r="Z91" s="16">
        <v>0</v>
      </c>
      <c r="AA91" s="16">
        <v>0</v>
      </c>
      <c r="AB91" s="16">
        <v>0</v>
      </c>
      <c r="AC91" s="16">
        <v>0</v>
      </c>
      <c r="AD91" s="16">
        <v>428.54</v>
      </c>
      <c r="AE91" s="16">
        <v>0</v>
      </c>
      <c r="AF91" s="16">
        <v>1993.48</v>
      </c>
      <c r="AG91" s="16">
        <v>8856.4</v>
      </c>
      <c r="AH91" s="16">
        <v>0</v>
      </c>
      <c r="AI91" s="16">
        <v>0</v>
      </c>
    </row>
    <row r="93" spans="1:35" x14ac:dyDescent="0.2">
      <c r="A93" s="12" t="s">
        <v>165</v>
      </c>
    </row>
    <row r="94" spans="1:35" x14ac:dyDescent="0.2">
      <c r="A94" s="2" t="s">
        <v>166</v>
      </c>
      <c r="B94" s="1" t="s">
        <v>167</v>
      </c>
      <c r="C94" s="1">
        <v>4327.95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708</v>
      </c>
      <c r="J94" s="1">
        <v>927.4</v>
      </c>
      <c r="K94" s="1">
        <v>216.4</v>
      </c>
      <c r="L94" s="1">
        <v>0</v>
      </c>
      <c r="M94" s="1">
        <v>0</v>
      </c>
      <c r="N94" s="1">
        <v>0</v>
      </c>
      <c r="O94" s="1">
        <v>0</v>
      </c>
      <c r="P94" s="1">
        <v>5471.75</v>
      </c>
      <c r="Q94" s="1">
        <v>-234.38</v>
      </c>
      <c r="R94" s="1">
        <v>0</v>
      </c>
      <c r="S94" s="1">
        <v>314.42</v>
      </c>
      <c r="T94" s="1">
        <v>0</v>
      </c>
      <c r="U94" s="1">
        <v>80.040000000000006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216.4</v>
      </c>
      <c r="AE94" s="1">
        <v>0</v>
      </c>
      <c r="AF94" s="1">
        <v>1010.55</v>
      </c>
      <c r="AG94" s="1">
        <v>4461.2</v>
      </c>
      <c r="AH94" s="1">
        <v>0</v>
      </c>
      <c r="AI94" s="1">
        <v>0</v>
      </c>
    </row>
    <row r="95" spans="1:35" x14ac:dyDescent="0.2">
      <c r="A95" s="2" t="s">
        <v>168</v>
      </c>
      <c r="B95" s="1" t="s">
        <v>169</v>
      </c>
      <c r="C95" s="1">
        <v>4242.8999999999996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923.09</v>
      </c>
      <c r="K95" s="1">
        <v>212.14</v>
      </c>
      <c r="L95" s="1">
        <v>0</v>
      </c>
      <c r="M95" s="1">
        <v>0</v>
      </c>
      <c r="N95" s="1">
        <v>0</v>
      </c>
      <c r="O95" s="1">
        <v>0</v>
      </c>
      <c r="P95" s="1">
        <v>5378.13</v>
      </c>
      <c r="Q95" s="1">
        <v>-234.38</v>
      </c>
      <c r="R95" s="1">
        <v>0</v>
      </c>
      <c r="S95" s="1">
        <v>305.16000000000003</v>
      </c>
      <c r="T95" s="1">
        <v>0</v>
      </c>
      <c r="U95" s="1">
        <v>70.790000000000006</v>
      </c>
      <c r="V95" s="1">
        <v>0</v>
      </c>
      <c r="W95" s="1">
        <v>0</v>
      </c>
      <c r="X95" s="1">
        <v>0</v>
      </c>
      <c r="Y95" s="1">
        <v>-7.0000000000000007E-2</v>
      </c>
      <c r="Z95" s="1">
        <v>0</v>
      </c>
      <c r="AA95" s="1">
        <v>0</v>
      </c>
      <c r="AB95" s="1">
        <v>0</v>
      </c>
      <c r="AC95" s="1">
        <v>0</v>
      </c>
      <c r="AD95" s="1">
        <v>212.14</v>
      </c>
      <c r="AE95" s="1">
        <v>0</v>
      </c>
      <c r="AF95" s="1">
        <v>982.93</v>
      </c>
      <c r="AG95" s="1">
        <v>4395.2</v>
      </c>
      <c r="AH95" s="1">
        <v>0</v>
      </c>
      <c r="AI95" s="1">
        <v>0</v>
      </c>
    </row>
    <row r="96" spans="1:35" s="5" customFormat="1" x14ac:dyDescent="0.2">
      <c r="A96" s="15" t="s">
        <v>74</v>
      </c>
      <c r="C96" s="5" t="s">
        <v>75</v>
      </c>
      <c r="D96" s="5" t="s">
        <v>75</v>
      </c>
      <c r="E96" s="5" t="s">
        <v>75</v>
      </c>
      <c r="F96" s="5" t="s">
        <v>75</v>
      </c>
      <c r="G96" s="5" t="s">
        <v>75</v>
      </c>
      <c r="H96" s="5" t="s">
        <v>75</v>
      </c>
      <c r="I96" s="5" t="s">
        <v>75</v>
      </c>
      <c r="J96" s="5" t="s">
        <v>75</v>
      </c>
      <c r="K96" s="5" t="s">
        <v>75</v>
      </c>
      <c r="L96" s="5" t="s">
        <v>75</v>
      </c>
      <c r="M96" s="5" t="s">
        <v>75</v>
      </c>
      <c r="N96" s="5" t="s">
        <v>75</v>
      </c>
      <c r="O96" s="5" t="s">
        <v>75</v>
      </c>
      <c r="P96" s="5" t="s">
        <v>75</v>
      </c>
      <c r="Q96" s="5" t="s">
        <v>75</v>
      </c>
      <c r="R96" s="5" t="s">
        <v>75</v>
      </c>
      <c r="S96" s="5" t="s">
        <v>75</v>
      </c>
      <c r="T96" s="5" t="s">
        <v>75</v>
      </c>
      <c r="U96" s="5" t="s">
        <v>75</v>
      </c>
      <c r="V96" s="5" t="s">
        <v>75</v>
      </c>
      <c r="W96" s="5" t="s">
        <v>75</v>
      </c>
      <c r="X96" s="5" t="s">
        <v>75</v>
      </c>
      <c r="Y96" s="5" t="s">
        <v>75</v>
      </c>
      <c r="Z96" s="5" t="s">
        <v>75</v>
      </c>
      <c r="AA96" s="5" t="s">
        <v>75</v>
      </c>
      <c r="AB96" s="5" t="s">
        <v>75</v>
      </c>
      <c r="AC96" s="5" t="s">
        <v>75</v>
      </c>
      <c r="AD96" s="5" t="s">
        <v>75</v>
      </c>
      <c r="AE96" s="5" t="s">
        <v>75</v>
      </c>
      <c r="AF96" s="5" t="s">
        <v>75</v>
      </c>
      <c r="AG96" s="5" t="s">
        <v>75</v>
      </c>
      <c r="AH96" s="5" t="s">
        <v>75</v>
      </c>
      <c r="AI96" s="5" t="s">
        <v>75</v>
      </c>
    </row>
    <row r="97" spans="1:35" x14ac:dyDescent="0.2">
      <c r="C97" s="16">
        <v>8570.85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1416</v>
      </c>
      <c r="J97" s="16">
        <v>1850.49</v>
      </c>
      <c r="K97" s="16">
        <v>428.54</v>
      </c>
      <c r="L97" s="16">
        <v>0</v>
      </c>
      <c r="M97" s="16">
        <v>0</v>
      </c>
      <c r="N97" s="16">
        <v>0</v>
      </c>
      <c r="O97" s="16">
        <v>0</v>
      </c>
      <c r="P97" s="16">
        <v>10849.88</v>
      </c>
      <c r="Q97" s="16">
        <v>-468.76</v>
      </c>
      <c r="R97" s="16">
        <v>0</v>
      </c>
      <c r="S97" s="16">
        <v>619.58000000000004</v>
      </c>
      <c r="T97" s="16">
        <v>0</v>
      </c>
      <c r="U97" s="16">
        <v>150.83000000000001</v>
      </c>
      <c r="V97" s="16">
        <v>0</v>
      </c>
      <c r="W97" s="16">
        <v>0</v>
      </c>
      <c r="X97" s="16">
        <v>0</v>
      </c>
      <c r="Y97" s="16">
        <v>-7.0000000000000007E-2</v>
      </c>
      <c r="Z97" s="16">
        <v>0</v>
      </c>
      <c r="AA97" s="16">
        <v>0</v>
      </c>
      <c r="AB97" s="16">
        <v>0</v>
      </c>
      <c r="AC97" s="16">
        <v>0</v>
      </c>
      <c r="AD97" s="16">
        <v>428.54</v>
      </c>
      <c r="AE97" s="16">
        <v>0</v>
      </c>
      <c r="AF97" s="16">
        <v>1993.48</v>
      </c>
      <c r="AG97" s="16">
        <v>8856.4</v>
      </c>
      <c r="AH97" s="16">
        <v>0</v>
      </c>
      <c r="AI97" s="16">
        <v>0</v>
      </c>
    </row>
    <row r="99" spans="1:35" x14ac:dyDescent="0.2">
      <c r="A99" s="12" t="s">
        <v>170</v>
      </c>
    </row>
    <row r="100" spans="1:35" x14ac:dyDescent="0.2">
      <c r="A100" s="2" t="s">
        <v>171</v>
      </c>
      <c r="B100" s="1" t="s">
        <v>172</v>
      </c>
      <c r="C100" s="1">
        <v>4242.8999999999996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923.09</v>
      </c>
      <c r="K100" s="1">
        <v>212.14</v>
      </c>
      <c r="L100" s="1">
        <v>0</v>
      </c>
      <c r="M100" s="1">
        <v>0</v>
      </c>
      <c r="N100" s="1">
        <v>0</v>
      </c>
      <c r="O100" s="1">
        <v>0</v>
      </c>
      <c r="P100" s="1">
        <v>5378.13</v>
      </c>
      <c r="Q100" s="1">
        <v>-234.38</v>
      </c>
      <c r="R100" s="1">
        <v>0</v>
      </c>
      <c r="S100" s="1">
        <v>305.16000000000003</v>
      </c>
      <c r="T100" s="1">
        <v>0</v>
      </c>
      <c r="U100" s="1">
        <v>70.790000000000006</v>
      </c>
      <c r="V100" s="1">
        <v>0</v>
      </c>
      <c r="W100" s="1">
        <v>0</v>
      </c>
      <c r="X100" s="1">
        <v>0</v>
      </c>
      <c r="Y100" s="1">
        <v>0.13</v>
      </c>
      <c r="Z100" s="1">
        <v>0</v>
      </c>
      <c r="AA100" s="1">
        <v>0</v>
      </c>
      <c r="AB100" s="1">
        <v>0</v>
      </c>
      <c r="AC100" s="1">
        <v>0</v>
      </c>
      <c r="AD100" s="1">
        <v>212.14</v>
      </c>
      <c r="AE100" s="1">
        <v>0</v>
      </c>
      <c r="AF100" s="1">
        <v>2858.13</v>
      </c>
      <c r="AG100" s="1">
        <v>2520</v>
      </c>
      <c r="AH100" s="1">
        <v>0</v>
      </c>
      <c r="AI100" s="1">
        <v>0</v>
      </c>
    </row>
    <row r="101" spans="1:35" x14ac:dyDescent="0.2">
      <c r="A101" s="2" t="s">
        <v>173</v>
      </c>
      <c r="B101" s="1" t="s">
        <v>174</v>
      </c>
      <c r="C101" s="1">
        <v>4327.95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927.4</v>
      </c>
      <c r="K101" s="1">
        <v>216.4</v>
      </c>
      <c r="L101" s="1">
        <v>0</v>
      </c>
      <c r="M101" s="1">
        <v>0</v>
      </c>
      <c r="N101" s="1">
        <v>0</v>
      </c>
      <c r="O101" s="1">
        <v>0</v>
      </c>
      <c r="P101" s="1">
        <v>5471.75</v>
      </c>
      <c r="Q101" s="1">
        <v>-234.38</v>
      </c>
      <c r="R101" s="1">
        <v>0</v>
      </c>
      <c r="S101" s="1">
        <v>314.42</v>
      </c>
      <c r="T101" s="1">
        <v>0</v>
      </c>
      <c r="U101" s="1">
        <v>80.040000000000006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216.4</v>
      </c>
      <c r="AE101" s="1">
        <v>0</v>
      </c>
      <c r="AF101" s="1">
        <v>1010.55</v>
      </c>
      <c r="AG101" s="1">
        <v>4461.2</v>
      </c>
      <c r="AH101" s="1">
        <v>0</v>
      </c>
      <c r="AI101" s="1">
        <v>0</v>
      </c>
    </row>
    <row r="102" spans="1:35" x14ac:dyDescent="0.2">
      <c r="A102" s="2" t="s">
        <v>175</v>
      </c>
      <c r="B102" s="1" t="s">
        <v>176</v>
      </c>
      <c r="C102" s="1">
        <v>4260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923.96</v>
      </c>
      <c r="K102" s="1">
        <v>213</v>
      </c>
      <c r="L102" s="1">
        <v>0</v>
      </c>
      <c r="M102" s="1">
        <v>0</v>
      </c>
      <c r="N102" s="1">
        <v>0</v>
      </c>
      <c r="O102" s="1">
        <v>0</v>
      </c>
      <c r="P102" s="1">
        <v>5396.96</v>
      </c>
      <c r="Q102" s="1">
        <v>-234.38</v>
      </c>
      <c r="R102" s="1">
        <v>0</v>
      </c>
      <c r="S102" s="1">
        <v>307.02999999999997</v>
      </c>
      <c r="T102" s="1">
        <v>0</v>
      </c>
      <c r="U102" s="1">
        <v>72.650000000000006</v>
      </c>
      <c r="V102" s="1">
        <v>0</v>
      </c>
      <c r="W102" s="1">
        <v>0</v>
      </c>
      <c r="X102" s="1">
        <v>0</v>
      </c>
      <c r="Y102" s="1">
        <v>0.11</v>
      </c>
      <c r="Z102" s="1">
        <v>0</v>
      </c>
      <c r="AA102" s="1">
        <v>0</v>
      </c>
      <c r="AB102" s="1">
        <v>0</v>
      </c>
      <c r="AC102" s="1">
        <v>0</v>
      </c>
      <c r="AD102" s="1">
        <v>213</v>
      </c>
      <c r="AE102" s="1">
        <v>0</v>
      </c>
      <c r="AF102" s="1">
        <v>498.76</v>
      </c>
      <c r="AG102" s="1">
        <v>4898.2</v>
      </c>
      <c r="AH102" s="1">
        <v>0</v>
      </c>
      <c r="AI102" s="1">
        <v>0</v>
      </c>
    </row>
    <row r="103" spans="1:35" s="5" customFormat="1" x14ac:dyDescent="0.2">
      <c r="A103" s="15" t="s">
        <v>74</v>
      </c>
      <c r="C103" s="5" t="s">
        <v>75</v>
      </c>
      <c r="D103" s="5" t="s">
        <v>75</v>
      </c>
      <c r="E103" s="5" t="s">
        <v>75</v>
      </c>
      <c r="F103" s="5" t="s">
        <v>75</v>
      </c>
      <c r="G103" s="5" t="s">
        <v>75</v>
      </c>
      <c r="H103" s="5" t="s">
        <v>75</v>
      </c>
      <c r="I103" s="5" t="s">
        <v>75</v>
      </c>
      <c r="J103" s="5" t="s">
        <v>75</v>
      </c>
      <c r="K103" s="5" t="s">
        <v>75</v>
      </c>
      <c r="L103" s="5" t="s">
        <v>75</v>
      </c>
      <c r="M103" s="5" t="s">
        <v>75</v>
      </c>
      <c r="N103" s="5" t="s">
        <v>75</v>
      </c>
      <c r="O103" s="5" t="s">
        <v>75</v>
      </c>
      <c r="P103" s="5" t="s">
        <v>75</v>
      </c>
      <c r="Q103" s="5" t="s">
        <v>75</v>
      </c>
      <c r="R103" s="5" t="s">
        <v>75</v>
      </c>
      <c r="S103" s="5" t="s">
        <v>75</v>
      </c>
      <c r="T103" s="5" t="s">
        <v>75</v>
      </c>
      <c r="U103" s="5" t="s">
        <v>75</v>
      </c>
      <c r="V103" s="5" t="s">
        <v>75</v>
      </c>
      <c r="W103" s="5" t="s">
        <v>75</v>
      </c>
      <c r="X103" s="5" t="s">
        <v>75</v>
      </c>
      <c r="Y103" s="5" t="s">
        <v>75</v>
      </c>
      <c r="Z103" s="5" t="s">
        <v>75</v>
      </c>
      <c r="AA103" s="5" t="s">
        <v>75</v>
      </c>
      <c r="AB103" s="5" t="s">
        <v>75</v>
      </c>
      <c r="AC103" s="5" t="s">
        <v>75</v>
      </c>
      <c r="AD103" s="5" t="s">
        <v>75</v>
      </c>
      <c r="AE103" s="5" t="s">
        <v>75</v>
      </c>
      <c r="AF103" s="5" t="s">
        <v>75</v>
      </c>
      <c r="AG103" s="5" t="s">
        <v>75</v>
      </c>
      <c r="AH103" s="5" t="s">
        <v>75</v>
      </c>
      <c r="AI103" s="5" t="s">
        <v>75</v>
      </c>
    </row>
    <row r="104" spans="1:35" x14ac:dyDescent="0.2">
      <c r="C104" s="16">
        <v>12830.85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2124</v>
      </c>
      <c r="J104" s="16">
        <v>2774.45</v>
      </c>
      <c r="K104" s="16">
        <v>641.54</v>
      </c>
      <c r="L104" s="16">
        <v>0</v>
      </c>
      <c r="M104" s="16">
        <v>0</v>
      </c>
      <c r="N104" s="16">
        <v>0</v>
      </c>
      <c r="O104" s="16">
        <v>0</v>
      </c>
      <c r="P104" s="16">
        <v>16246.84</v>
      </c>
      <c r="Q104" s="16">
        <v>-703.14</v>
      </c>
      <c r="R104" s="16">
        <v>0</v>
      </c>
      <c r="S104" s="16">
        <v>926.61</v>
      </c>
      <c r="T104" s="16">
        <v>0</v>
      </c>
      <c r="U104" s="16">
        <v>223.48</v>
      </c>
      <c r="V104" s="16">
        <v>0</v>
      </c>
      <c r="W104" s="16">
        <v>0</v>
      </c>
      <c r="X104" s="16">
        <v>0</v>
      </c>
      <c r="Y104" s="16">
        <v>0.24</v>
      </c>
      <c r="Z104" s="16">
        <v>0</v>
      </c>
      <c r="AA104" s="16">
        <v>0</v>
      </c>
      <c r="AB104" s="16">
        <v>0</v>
      </c>
      <c r="AC104" s="16">
        <v>0</v>
      </c>
      <c r="AD104" s="16">
        <v>641.54</v>
      </c>
      <c r="AE104" s="16">
        <v>0</v>
      </c>
      <c r="AF104" s="16">
        <v>4367.4399999999996</v>
      </c>
      <c r="AG104" s="16">
        <v>11879.4</v>
      </c>
      <c r="AH104" s="16">
        <v>0</v>
      </c>
      <c r="AI104" s="16">
        <v>0</v>
      </c>
    </row>
    <row r="106" spans="1:35" x14ac:dyDescent="0.2">
      <c r="A106" s="12" t="s">
        <v>177</v>
      </c>
    </row>
    <row r="107" spans="1:35" x14ac:dyDescent="0.2">
      <c r="A107" s="2" t="s">
        <v>178</v>
      </c>
      <c r="B107" s="1" t="s">
        <v>179</v>
      </c>
      <c r="C107" s="1">
        <v>4327.95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927.4</v>
      </c>
      <c r="K107" s="1">
        <v>216.4</v>
      </c>
      <c r="L107" s="1">
        <v>0</v>
      </c>
      <c r="M107" s="1">
        <v>0</v>
      </c>
      <c r="N107" s="1">
        <v>0</v>
      </c>
      <c r="O107" s="1">
        <v>0</v>
      </c>
      <c r="P107" s="1">
        <v>5471.75</v>
      </c>
      <c r="Q107" s="1">
        <v>-234.38</v>
      </c>
      <c r="R107" s="1">
        <v>0</v>
      </c>
      <c r="S107" s="1">
        <v>314.42</v>
      </c>
      <c r="T107" s="1">
        <v>0</v>
      </c>
      <c r="U107" s="1">
        <v>80.040000000000006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216.4</v>
      </c>
      <c r="AE107" s="1">
        <v>0</v>
      </c>
      <c r="AF107" s="1">
        <v>1010.55</v>
      </c>
      <c r="AG107" s="1">
        <v>4461.2</v>
      </c>
      <c r="AH107" s="1">
        <v>0</v>
      </c>
      <c r="AI107" s="1">
        <v>0</v>
      </c>
    </row>
    <row r="108" spans="1:35" s="5" customFormat="1" x14ac:dyDescent="0.2">
      <c r="A108" s="15" t="s">
        <v>74</v>
      </c>
      <c r="C108" s="5" t="s">
        <v>75</v>
      </c>
      <c r="D108" s="5" t="s">
        <v>75</v>
      </c>
      <c r="E108" s="5" t="s">
        <v>75</v>
      </c>
      <c r="F108" s="5" t="s">
        <v>75</v>
      </c>
      <c r="G108" s="5" t="s">
        <v>75</v>
      </c>
      <c r="H108" s="5" t="s">
        <v>75</v>
      </c>
      <c r="I108" s="5" t="s">
        <v>75</v>
      </c>
      <c r="J108" s="5" t="s">
        <v>75</v>
      </c>
      <c r="K108" s="5" t="s">
        <v>75</v>
      </c>
      <c r="L108" s="5" t="s">
        <v>75</v>
      </c>
      <c r="M108" s="5" t="s">
        <v>75</v>
      </c>
      <c r="N108" s="5" t="s">
        <v>75</v>
      </c>
      <c r="O108" s="5" t="s">
        <v>75</v>
      </c>
      <c r="P108" s="5" t="s">
        <v>75</v>
      </c>
      <c r="Q108" s="5" t="s">
        <v>75</v>
      </c>
      <c r="R108" s="5" t="s">
        <v>75</v>
      </c>
      <c r="S108" s="5" t="s">
        <v>75</v>
      </c>
      <c r="T108" s="5" t="s">
        <v>75</v>
      </c>
      <c r="U108" s="5" t="s">
        <v>75</v>
      </c>
      <c r="V108" s="5" t="s">
        <v>75</v>
      </c>
      <c r="W108" s="5" t="s">
        <v>75</v>
      </c>
      <c r="X108" s="5" t="s">
        <v>75</v>
      </c>
      <c r="Y108" s="5" t="s">
        <v>75</v>
      </c>
      <c r="Z108" s="5" t="s">
        <v>75</v>
      </c>
      <c r="AA108" s="5" t="s">
        <v>75</v>
      </c>
      <c r="AB108" s="5" t="s">
        <v>75</v>
      </c>
      <c r="AC108" s="5" t="s">
        <v>75</v>
      </c>
      <c r="AD108" s="5" t="s">
        <v>75</v>
      </c>
      <c r="AE108" s="5" t="s">
        <v>75</v>
      </c>
      <c r="AF108" s="5" t="s">
        <v>75</v>
      </c>
      <c r="AG108" s="5" t="s">
        <v>75</v>
      </c>
      <c r="AH108" s="5" t="s">
        <v>75</v>
      </c>
      <c r="AI108" s="5" t="s">
        <v>75</v>
      </c>
    </row>
    <row r="109" spans="1:35" x14ac:dyDescent="0.2">
      <c r="C109" s="16">
        <v>4327.95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708</v>
      </c>
      <c r="J109" s="16">
        <v>927.4</v>
      </c>
      <c r="K109" s="16">
        <v>216.4</v>
      </c>
      <c r="L109" s="16">
        <v>0</v>
      </c>
      <c r="M109" s="16">
        <v>0</v>
      </c>
      <c r="N109" s="16">
        <v>0</v>
      </c>
      <c r="O109" s="16">
        <v>0</v>
      </c>
      <c r="P109" s="16">
        <v>5471.75</v>
      </c>
      <c r="Q109" s="16">
        <v>-234.38</v>
      </c>
      <c r="R109" s="16">
        <v>0</v>
      </c>
      <c r="S109" s="16">
        <v>314.42</v>
      </c>
      <c r="T109" s="16">
        <v>0</v>
      </c>
      <c r="U109" s="16">
        <v>80.040000000000006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216.4</v>
      </c>
      <c r="AE109" s="16">
        <v>0</v>
      </c>
      <c r="AF109" s="16">
        <v>1010.55</v>
      </c>
      <c r="AG109" s="16">
        <v>4461.2</v>
      </c>
      <c r="AH109" s="16">
        <v>0</v>
      </c>
      <c r="AI109" s="16">
        <v>0</v>
      </c>
    </row>
    <row r="111" spans="1:35" x14ac:dyDescent="0.2">
      <c r="A111" s="12" t="s">
        <v>180</v>
      </c>
    </row>
    <row r="112" spans="1:35" x14ac:dyDescent="0.2">
      <c r="A112" s="2" t="s">
        <v>181</v>
      </c>
      <c r="B112" s="1" t="s">
        <v>182</v>
      </c>
      <c r="C112" s="1">
        <v>5839.5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1004.03</v>
      </c>
      <c r="K112" s="1">
        <v>291.98</v>
      </c>
      <c r="L112" s="1">
        <v>0</v>
      </c>
      <c r="M112" s="1">
        <v>0</v>
      </c>
      <c r="N112" s="1">
        <v>0</v>
      </c>
      <c r="O112" s="1">
        <v>0</v>
      </c>
      <c r="P112" s="1">
        <v>7135.51</v>
      </c>
      <c r="Q112" s="1">
        <v>0</v>
      </c>
      <c r="R112" s="1">
        <v>0</v>
      </c>
      <c r="S112" s="1">
        <v>496.73</v>
      </c>
      <c r="T112" s="1">
        <v>0</v>
      </c>
      <c r="U112" s="1">
        <v>496.73</v>
      </c>
      <c r="V112" s="1">
        <v>0</v>
      </c>
      <c r="W112" s="1">
        <v>0</v>
      </c>
      <c r="X112" s="1">
        <v>0</v>
      </c>
      <c r="Y112" s="1">
        <v>-0.12</v>
      </c>
      <c r="Z112" s="1">
        <v>0</v>
      </c>
      <c r="AA112" s="1">
        <v>0</v>
      </c>
      <c r="AB112" s="1">
        <v>0</v>
      </c>
      <c r="AC112" s="1">
        <v>0</v>
      </c>
      <c r="AD112" s="1">
        <v>291.98</v>
      </c>
      <c r="AE112" s="1">
        <v>0</v>
      </c>
      <c r="AF112" s="1">
        <v>4672.1099999999997</v>
      </c>
      <c r="AG112" s="1">
        <v>2463.4</v>
      </c>
      <c r="AH112" s="1">
        <v>0</v>
      </c>
      <c r="AI112" s="1">
        <v>0</v>
      </c>
    </row>
    <row r="113" spans="1:35" x14ac:dyDescent="0.2">
      <c r="A113" s="2" t="s">
        <v>183</v>
      </c>
      <c r="B113" s="1" t="s">
        <v>184</v>
      </c>
      <c r="C113" s="1">
        <v>6286.95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1026.71</v>
      </c>
      <c r="K113" s="1">
        <v>314.35000000000002</v>
      </c>
      <c r="L113" s="1">
        <v>0</v>
      </c>
      <c r="M113" s="1">
        <v>0</v>
      </c>
      <c r="N113" s="1">
        <v>0</v>
      </c>
      <c r="O113" s="1">
        <v>0</v>
      </c>
      <c r="P113" s="1">
        <v>7628.01</v>
      </c>
      <c r="Q113" s="1">
        <v>0</v>
      </c>
      <c r="R113" s="1">
        <v>0</v>
      </c>
      <c r="S113" s="1">
        <v>568.32000000000005</v>
      </c>
      <c r="T113" s="1">
        <v>0</v>
      </c>
      <c r="U113" s="1">
        <v>568.32000000000005</v>
      </c>
      <c r="V113" s="1">
        <v>0</v>
      </c>
      <c r="W113" s="1">
        <v>0</v>
      </c>
      <c r="X113" s="1">
        <v>0</v>
      </c>
      <c r="Y113" s="1">
        <v>-0.06</v>
      </c>
      <c r="Z113" s="1">
        <v>0</v>
      </c>
      <c r="AA113" s="1">
        <v>0</v>
      </c>
      <c r="AB113" s="1">
        <v>0</v>
      </c>
      <c r="AC113" s="1">
        <v>0</v>
      </c>
      <c r="AD113" s="1">
        <v>314.35000000000002</v>
      </c>
      <c r="AE113" s="1">
        <v>0</v>
      </c>
      <c r="AF113" s="1">
        <v>3386.41</v>
      </c>
      <c r="AG113" s="1">
        <v>4241.6000000000004</v>
      </c>
      <c r="AH113" s="1">
        <v>0</v>
      </c>
      <c r="AI113" s="1">
        <v>0</v>
      </c>
    </row>
    <row r="114" spans="1:35" x14ac:dyDescent="0.2">
      <c r="A114" s="2" t="s">
        <v>185</v>
      </c>
      <c r="B114" s="1" t="s">
        <v>186</v>
      </c>
      <c r="C114" s="1">
        <v>6043.5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1014.37</v>
      </c>
      <c r="K114" s="1">
        <v>302.18</v>
      </c>
      <c r="L114" s="1">
        <v>0</v>
      </c>
      <c r="M114" s="1">
        <v>0</v>
      </c>
      <c r="N114" s="1">
        <v>0</v>
      </c>
      <c r="O114" s="1">
        <v>0</v>
      </c>
      <c r="P114" s="1">
        <v>7360.05</v>
      </c>
      <c r="Q114" s="1">
        <v>0</v>
      </c>
      <c r="R114" s="1">
        <v>0</v>
      </c>
      <c r="S114" s="1">
        <v>529.37</v>
      </c>
      <c r="T114" s="1">
        <v>0</v>
      </c>
      <c r="U114" s="1">
        <v>529.37</v>
      </c>
      <c r="V114" s="1">
        <v>0</v>
      </c>
      <c r="W114" s="1">
        <v>0</v>
      </c>
      <c r="X114" s="1">
        <v>0</v>
      </c>
      <c r="Y114" s="1">
        <v>0.12</v>
      </c>
      <c r="Z114" s="1">
        <v>0</v>
      </c>
      <c r="AA114" s="1">
        <v>0</v>
      </c>
      <c r="AB114" s="1">
        <v>0</v>
      </c>
      <c r="AC114" s="1">
        <v>0</v>
      </c>
      <c r="AD114" s="1">
        <v>302.18</v>
      </c>
      <c r="AE114" s="1">
        <v>0</v>
      </c>
      <c r="AF114" s="1">
        <v>1828.85</v>
      </c>
      <c r="AG114" s="1">
        <v>5531.2</v>
      </c>
      <c r="AH114" s="1">
        <v>0</v>
      </c>
      <c r="AI114" s="1">
        <v>0</v>
      </c>
    </row>
    <row r="115" spans="1:35" x14ac:dyDescent="0.2">
      <c r="A115" s="2" t="s">
        <v>187</v>
      </c>
      <c r="B115" s="1" t="s">
        <v>188</v>
      </c>
      <c r="C115" s="1">
        <v>4242.8999999999996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923.09</v>
      </c>
      <c r="K115" s="1">
        <v>212.14</v>
      </c>
      <c r="L115" s="1">
        <v>0</v>
      </c>
      <c r="M115" s="1">
        <v>0</v>
      </c>
      <c r="N115" s="1">
        <v>0</v>
      </c>
      <c r="O115" s="1">
        <v>0</v>
      </c>
      <c r="P115" s="1">
        <v>5378.13</v>
      </c>
      <c r="Q115" s="1">
        <v>-234.38</v>
      </c>
      <c r="R115" s="1">
        <v>0</v>
      </c>
      <c r="S115" s="1">
        <v>305.16000000000003</v>
      </c>
      <c r="T115" s="1">
        <v>0</v>
      </c>
      <c r="U115" s="1">
        <v>70.790000000000006</v>
      </c>
      <c r="V115" s="1">
        <v>0</v>
      </c>
      <c r="W115" s="1">
        <v>0</v>
      </c>
      <c r="X115" s="1">
        <v>0</v>
      </c>
      <c r="Y115" s="1">
        <v>-7.0000000000000007E-2</v>
      </c>
      <c r="Z115" s="1">
        <v>0</v>
      </c>
      <c r="AA115" s="1">
        <v>0</v>
      </c>
      <c r="AB115" s="1">
        <v>0</v>
      </c>
      <c r="AC115" s="1">
        <v>0</v>
      </c>
      <c r="AD115" s="1">
        <v>212.14</v>
      </c>
      <c r="AE115" s="1">
        <v>0</v>
      </c>
      <c r="AF115" s="1">
        <v>2857.93</v>
      </c>
      <c r="AG115" s="1">
        <v>2520.1999999999998</v>
      </c>
      <c r="AH115" s="1">
        <v>0</v>
      </c>
      <c r="AI115" s="1">
        <v>0</v>
      </c>
    </row>
    <row r="116" spans="1:35" x14ac:dyDescent="0.2">
      <c r="A116" s="2" t="s">
        <v>189</v>
      </c>
      <c r="B116" s="1" t="s">
        <v>190</v>
      </c>
      <c r="C116" s="1">
        <v>5452.5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984.41</v>
      </c>
      <c r="K116" s="1">
        <v>272.63</v>
      </c>
      <c r="L116" s="1">
        <v>0</v>
      </c>
      <c r="M116" s="1">
        <v>0</v>
      </c>
      <c r="N116" s="1">
        <v>0</v>
      </c>
      <c r="O116" s="1">
        <v>0</v>
      </c>
      <c r="P116" s="1">
        <v>6709.54</v>
      </c>
      <c r="Q116" s="1">
        <v>0</v>
      </c>
      <c r="R116" s="1">
        <v>0</v>
      </c>
      <c r="S116" s="1">
        <v>436.77</v>
      </c>
      <c r="T116" s="1">
        <v>0</v>
      </c>
      <c r="U116" s="1">
        <v>436.77</v>
      </c>
      <c r="V116" s="1">
        <v>0</v>
      </c>
      <c r="W116" s="1">
        <v>0</v>
      </c>
      <c r="X116" s="1">
        <v>0</v>
      </c>
      <c r="Y116" s="1">
        <v>7.0000000000000007E-2</v>
      </c>
      <c r="Z116" s="1">
        <v>0</v>
      </c>
      <c r="AA116" s="1">
        <v>0</v>
      </c>
      <c r="AB116" s="1">
        <v>0</v>
      </c>
      <c r="AC116" s="1">
        <v>0</v>
      </c>
      <c r="AD116" s="1">
        <v>272.63</v>
      </c>
      <c r="AE116" s="1">
        <v>0</v>
      </c>
      <c r="AF116" s="1">
        <v>2283.14</v>
      </c>
      <c r="AG116" s="1">
        <v>4426.3999999999996</v>
      </c>
      <c r="AH116" s="1">
        <v>0</v>
      </c>
      <c r="AI116" s="1">
        <v>0</v>
      </c>
    </row>
    <row r="117" spans="1:35" x14ac:dyDescent="0.2">
      <c r="A117" s="2" t="s">
        <v>191</v>
      </c>
      <c r="B117" s="1" t="s">
        <v>192</v>
      </c>
      <c r="C117" s="1">
        <v>3960.04</v>
      </c>
      <c r="D117" s="1">
        <v>0</v>
      </c>
      <c r="E117" s="1">
        <v>0</v>
      </c>
      <c r="F117" s="1">
        <v>0</v>
      </c>
      <c r="G117" s="1">
        <v>282.86</v>
      </c>
      <c r="H117" s="1">
        <v>70.72</v>
      </c>
      <c r="I117" s="1">
        <v>708</v>
      </c>
      <c r="J117" s="1">
        <v>923.09</v>
      </c>
      <c r="K117" s="1">
        <v>212.14</v>
      </c>
      <c r="L117" s="1">
        <v>0</v>
      </c>
      <c r="M117" s="1">
        <v>0</v>
      </c>
      <c r="N117" s="1">
        <v>0</v>
      </c>
      <c r="O117" s="1">
        <v>0</v>
      </c>
      <c r="P117" s="1">
        <v>5448.85</v>
      </c>
      <c r="Q117" s="1">
        <v>-234.38</v>
      </c>
      <c r="R117" s="1">
        <v>0</v>
      </c>
      <c r="S117" s="1">
        <v>305.16000000000003</v>
      </c>
      <c r="T117" s="1">
        <v>0</v>
      </c>
      <c r="U117" s="1">
        <v>70.790000000000006</v>
      </c>
      <c r="V117" s="1">
        <v>0</v>
      </c>
      <c r="W117" s="1">
        <v>0</v>
      </c>
      <c r="X117" s="1">
        <v>0</v>
      </c>
      <c r="Y117" s="1">
        <v>-0.02</v>
      </c>
      <c r="Z117" s="1">
        <v>0</v>
      </c>
      <c r="AA117" s="1">
        <v>0</v>
      </c>
      <c r="AB117" s="1">
        <v>0</v>
      </c>
      <c r="AC117" s="1">
        <v>0</v>
      </c>
      <c r="AD117" s="1">
        <v>212.14</v>
      </c>
      <c r="AE117" s="1">
        <v>0</v>
      </c>
      <c r="AF117" s="1">
        <v>495.05</v>
      </c>
      <c r="AG117" s="1">
        <v>4953.8</v>
      </c>
      <c r="AH117" s="1">
        <v>0</v>
      </c>
      <c r="AI117" s="1">
        <v>0</v>
      </c>
    </row>
    <row r="118" spans="1:35" x14ac:dyDescent="0.2">
      <c r="A118" s="2" t="s">
        <v>193</v>
      </c>
      <c r="B118" s="1" t="s">
        <v>194</v>
      </c>
      <c r="C118" s="1">
        <v>3781.7</v>
      </c>
      <c r="D118" s="1">
        <v>0</v>
      </c>
      <c r="E118" s="1">
        <v>0</v>
      </c>
      <c r="F118" s="1">
        <v>0</v>
      </c>
      <c r="G118" s="1">
        <v>581.79999999999995</v>
      </c>
      <c r="H118" s="1">
        <v>145.44999999999999</v>
      </c>
      <c r="I118" s="1">
        <v>708</v>
      </c>
      <c r="J118" s="1">
        <v>929.21</v>
      </c>
      <c r="K118" s="1">
        <v>218.18</v>
      </c>
      <c r="L118" s="1">
        <v>0</v>
      </c>
      <c r="M118" s="1">
        <v>0</v>
      </c>
      <c r="N118" s="1">
        <v>0</v>
      </c>
      <c r="O118" s="1">
        <v>0</v>
      </c>
      <c r="P118" s="1">
        <v>5656.34</v>
      </c>
      <c r="Q118" s="1">
        <v>-234.38</v>
      </c>
      <c r="R118" s="1">
        <v>0</v>
      </c>
      <c r="S118" s="1">
        <v>318.29000000000002</v>
      </c>
      <c r="T118" s="1">
        <v>0</v>
      </c>
      <c r="U118" s="1">
        <v>83.91</v>
      </c>
      <c r="V118" s="1">
        <v>0</v>
      </c>
      <c r="W118" s="1">
        <v>0</v>
      </c>
      <c r="X118" s="1">
        <v>0</v>
      </c>
      <c r="Y118" s="1">
        <v>-0.13</v>
      </c>
      <c r="Z118" s="1">
        <v>0</v>
      </c>
      <c r="AA118" s="1">
        <v>0</v>
      </c>
      <c r="AB118" s="1">
        <v>0</v>
      </c>
      <c r="AC118" s="1">
        <v>0</v>
      </c>
      <c r="AD118" s="1">
        <v>218.18</v>
      </c>
      <c r="AE118" s="1">
        <v>0</v>
      </c>
      <c r="AF118" s="1">
        <v>520.14</v>
      </c>
      <c r="AG118" s="1">
        <v>5136.2</v>
      </c>
      <c r="AH118" s="1">
        <v>0</v>
      </c>
      <c r="AI118" s="1">
        <v>0</v>
      </c>
    </row>
    <row r="119" spans="1:35" x14ac:dyDescent="0.2">
      <c r="A119" s="2" t="s">
        <v>195</v>
      </c>
      <c r="B119" s="1" t="s">
        <v>196</v>
      </c>
      <c r="C119" s="1">
        <v>4989.8999999999996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960.96</v>
      </c>
      <c r="K119" s="1">
        <v>249.5</v>
      </c>
      <c r="L119" s="1">
        <v>0</v>
      </c>
      <c r="M119" s="1">
        <v>0</v>
      </c>
      <c r="N119" s="1">
        <v>0</v>
      </c>
      <c r="O119" s="1">
        <v>0</v>
      </c>
      <c r="P119" s="1">
        <v>6200.36</v>
      </c>
      <c r="Q119" s="1">
        <v>-234.38</v>
      </c>
      <c r="R119" s="1">
        <v>0</v>
      </c>
      <c r="S119" s="1">
        <v>386.44</v>
      </c>
      <c r="T119" s="1">
        <v>0</v>
      </c>
      <c r="U119" s="1">
        <v>152.06</v>
      </c>
      <c r="V119" s="1">
        <v>0</v>
      </c>
      <c r="W119" s="1">
        <v>0</v>
      </c>
      <c r="X119" s="1">
        <v>0</v>
      </c>
      <c r="Y119" s="1">
        <v>-0.1</v>
      </c>
      <c r="Z119" s="1">
        <v>0</v>
      </c>
      <c r="AA119" s="1">
        <v>0</v>
      </c>
      <c r="AB119" s="1">
        <v>0</v>
      </c>
      <c r="AC119" s="1">
        <v>0</v>
      </c>
      <c r="AD119" s="1">
        <v>249.5</v>
      </c>
      <c r="AE119" s="1">
        <v>0</v>
      </c>
      <c r="AF119" s="1">
        <v>650.96</v>
      </c>
      <c r="AG119" s="1">
        <v>5549.4</v>
      </c>
      <c r="AH119" s="1">
        <v>0</v>
      </c>
      <c r="AI119" s="1">
        <v>0</v>
      </c>
    </row>
    <row r="120" spans="1:35" s="5" customFormat="1" x14ac:dyDescent="0.2">
      <c r="A120" s="15" t="s">
        <v>74</v>
      </c>
      <c r="C120" s="5" t="s">
        <v>75</v>
      </c>
      <c r="D120" s="5" t="s">
        <v>75</v>
      </c>
      <c r="E120" s="5" t="s">
        <v>75</v>
      </c>
      <c r="F120" s="5" t="s">
        <v>75</v>
      </c>
      <c r="G120" s="5" t="s">
        <v>75</v>
      </c>
      <c r="H120" s="5" t="s">
        <v>75</v>
      </c>
      <c r="I120" s="5" t="s">
        <v>75</v>
      </c>
      <c r="J120" s="5" t="s">
        <v>75</v>
      </c>
      <c r="K120" s="5" t="s">
        <v>75</v>
      </c>
      <c r="L120" s="5" t="s">
        <v>75</v>
      </c>
      <c r="M120" s="5" t="s">
        <v>75</v>
      </c>
      <c r="N120" s="5" t="s">
        <v>75</v>
      </c>
      <c r="O120" s="5" t="s">
        <v>75</v>
      </c>
      <c r="P120" s="5" t="s">
        <v>75</v>
      </c>
      <c r="Q120" s="5" t="s">
        <v>75</v>
      </c>
      <c r="R120" s="5" t="s">
        <v>75</v>
      </c>
      <c r="S120" s="5" t="s">
        <v>75</v>
      </c>
      <c r="T120" s="5" t="s">
        <v>75</v>
      </c>
      <c r="U120" s="5" t="s">
        <v>75</v>
      </c>
      <c r="V120" s="5" t="s">
        <v>75</v>
      </c>
      <c r="W120" s="5" t="s">
        <v>75</v>
      </c>
      <c r="X120" s="5" t="s">
        <v>75</v>
      </c>
      <c r="Y120" s="5" t="s">
        <v>75</v>
      </c>
      <c r="Z120" s="5" t="s">
        <v>75</v>
      </c>
      <c r="AA120" s="5" t="s">
        <v>75</v>
      </c>
      <c r="AB120" s="5" t="s">
        <v>75</v>
      </c>
      <c r="AC120" s="5" t="s">
        <v>75</v>
      </c>
      <c r="AD120" s="5" t="s">
        <v>75</v>
      </c>
      <c r="AE120" s="5" t="s">
        <v>75</v>
      </c>
      <c r="AF120" s="5" t="s">
        <v>75</v>
      </c>
      <c r="AG120" s="5" t="s">
        <v>75</v>
      </c>
      <c r="AH120" s="5" t="s">
        <v>75</v>
      </c>
      <c r="AI120" s="5" t="s">
        <v>75</v>
      </c>
    </row>
    <row r="121" spans="1:35" x14ac:dyDescent="0.2">
      <c r="C121" s="16">
        <v>40596.99</v>
      </c>
      <c r="D121" s="16">
        <v>0</v>
      </c>
      <c r="E121" s="16">
        <v>0</v>
      </c>
      <c r="F121" s="16">
        <v>0</v>
      </c>
      <c r="G121" s="16">
        <v>864.66</v>
      </c>
      <c r="H121" s="16">
        <v>216.17</v>
      </c>
      <c r="I121" s="16">
        <v>5664</v>
      </c>
      <c r="J121" s="16">
        <v>7765.87</v>
      </c>
      <c r="K121" s="16">
        <v>2073.1</v>
      </c>
      <c r="L121" s="16">
        <v>0</v>
      </c>
      <c r="M121" s="16">
        <v>0</v>
      </c>
      <c r="N121" s="16">
        <v>0</v>
      </c>
      <c r="O121" s="16">
        <v>0</v>
      </c>
      <c r="P121" s="16">
        <v>51516.79</v>
      </c>
      <c r="Q121" s="16">
        <v>-937.52</v>
      </c>
      <c r="R121" s="16">
        <v>0</v>
      </c>
      <c r="S121" s="16">
        <v>3346.24</v>
      </c>
      <c r="T121" s="16">
        <v>0</v>
      </c>
      <c r="U121" s="16">
        <v>2408.7399999999998</v>
      </c>
      <c r="V121" s="16">
        <v>0</v>
      </c>
      <c r="W121" s="16">
        <v>0</v>
      </c>
      <c r="X121" s="16">
        <v>0</v>
      </c>
      <c r="Y121" s="16">
        <v>-0.31</v>
      </c>
      <c r="Z121" s="16">
        <v>0</v>
      </c>
      <c r="AA121" s="16">
        <v>0</v>
      </c>
      <c r="AB121" s="16">
        <v>0</v>
      </c>
      <c r="AC121" s="16">
        <v>0</v>
      </c>
      <c r="AD121" s="16">
        <v>2073.1</v>
      </c>
      <c r="AE121" s="16">
        <v>0</v>
      </c>
      <c r="AF121" s="16">
        <v>16694.59</v>
      </c>
      <c r="AG121" s="16">
        <v>34822.199999999997</v>
      </c>
      <c r="AH121" s="16">
        <v>0</v>
      </c>
      <c r="AI121" s="16">
        <v>0</v>
      </c>
    </row>
    <row r="123" spans="1:35" x14ac:dyDescent="0.2">
      <c r="A123" s="12" t="s">
        <v>197</v>
      </c>
    </row>
    <row r="124" spans="1:35" x14ac:dyDescent="0.2">
      <c r="A124" s="2" t="s">
        <v>198</v>
      </c>
      <c r="B124" s="1" t="s">
        <v>199</v>
      </c>
      <c r="C124" s="1">
        <v>4242.8999999999996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923.09</v>
      </c>
      <c r="K124" s="1">
        <v>212.14</v>
      </c>
      <c r="L124" s="1">
        <v>0</v>
      </c>
      <c r="M124" s="1">
        <v>0</v>
      </c>
      <c r="N124" s="1">
        <v>0</v>
      </c>
      <c r="O124" s="1">
        <v>0</v>
      </c>
      <c r="P124" s="1">
        <v>5378.13</v>
      </c>
      <c r="Q124" s="1">
        <v>-234.38</v>
      </c>
      <c r="R124" s="1">
        <v>0</v>
      </c>
      <c r="S124" s="1">
        <v>305.16000000000003</v>
      </c>
      <c r="T124" s="1">
        <v>0</v>
      </c>
      <c r="U124" s="1">
        <v>70.790000000000006</v>
      </c>
      <c r="V124" s="1">
        <v>0</v>
      </c>
      <c r="W124" s="1">
        <v>0</v>
      </c>
      <c r="X124" s="1">
        <v>0</v>
      </c>
      <c r="Y124" s="1">
        <v>-7.0000000000000007E-2</v>
      </c>
      <c r="Z124" s="1">
        <v>0</v>
      </c>
      <c r="AA124" s="1">
        <v>0</v>
      </c>
      <c r="AB124" s="1">
        <v>0</v>
      </c>
      <c r="AC124" s="1">
        <v>0</v>
      </c>
      <c r="AD124" s="1">
        <v>212.14</v>
      </c>
      <c r="AE124" s="1">
        <v>0</v>
      </c>
      <c r="AF124" s="1">
        <v>2683.93</v>
      </c>
      <c r="AG124" s="1">
        <v>2694.2</v>
      </c>
      <c r="AH124" s="1">
        <v>0</v>
      </c>
      <c r="AI124" s="1">
        <v>0</v>
      </c>
    </row>
    <row r="125" spans="1:35" x14ac:dyDescent="0.2">
      <c r="A125" s="2" t="s">
        <v>200</v>
      </c>
      <c r="B125" s="1" t="s">
        <v>201</v>
      </c>
      <c r="C125" s="1">
        <v>5994.9</v>
      </c>
      <c r="D125" s="1">
        <v>0</v>
      </c>
      <c r="E125" s="1">
        <v>700</v>
      </c>
      <c r="F125" s="1">
        <v>0</v>
      </c>
      <c r="G125" s="1">
        <v>0</v>
      </c>
      <c r="H125" s="1">
        <v>0</v>
      </c>
      <c r="I125" s="1">
        <v>708</v>
      </c>
      <c r="J125" s="1">
        <v>1011.91</v>
      </c>
      <c r="K125" s="1">
        <v>334.75</v>
      </c>
      <c r="L125" s="1">
        <v>0</v>
      </c>
      <c r="M125" s="1">
        <v>0</v>
      </c>
      <c r="N125" s="1">
        <v>112</v>
      </c>
      <c r="O125" s="1">
        <v>0</v>
      </c>
      <c r="P125" s="1">
        <v>8153.56</v>
      </c>
      <c r="Q125" s="1">
        <v>0</v>
      </c>
      <c r="R125" s="1">
        <v>0</v>
      </c>
      <c r="S125" s="1">
        <v>591.20000000000005</v>
      </c>
      <c r="T125" s="1">
        <v>0</v>
      </c>
      <c r="U125" s="1">
        <v>591.20000000000005</v>
      </c>
      <c r="V125" s="1">
        <v>0</v>
      </c>
      <c r="W125" s="1">
        <v>0</v>
      </c>
      <c r="X125" s="1">
        <v>0</v>
      </c>
      <c r="Y125" s="1">
        <v>0.05</v>
      </c>
      <c r="Z125" s="1">
        <v>0</v>
      </c>
      <c r="AA125" s="1">
        <v>0</v>
      </c>
      <c r="AB125" s="1">
        <v>0</v>
      </c>
      <c r="AC125" s="1">
        <v>0</v>
      </c>
      <c r="AD125" s="1">
        <v>334.75</v>
      </c>
      <c r="AE125" s="1">
        <v>0</v>
      </c>
      <c r="AF125" s="1">
        <v>1950.16</v>
      </c>
      <c r="AG125" s="1">
        <v>6203.4</v>
      </c>
      <c r="AH125" s="1">
        <v>0</v>
      </c>
      <c r="AI125" s="1">
        <v>0</v>
      </c>
    </row>
    <row r="126" spans="1:35" x14ac:dyDescent="0.2">
      <c r="A126" s="2" t="s">
        <v>202</v>
      </c>
      <c r="B126" s="1" t="s">
        <v>203</v>
      </c>
      <c r="C126" s="1">
        <v>3781.7</v>
      </c>
      <c r="D126" s="1">
        <v>0</v>
      </c>
      <c r="E126" s="1">
        <v>0</v>
      </c>
      <c r="F126" s="1">
        <v>0</v>
      </c>
      <c r="G126" s="1">
        <v>581.79999999999995</v>
      </c>
      <c r="H126" s="1">
        <v>145.44999999999999</v>
      </c>
      <c r="I126" s="1">
        <v>708</v>
      </c>
      <c r="J126" s="1">
        <v>929.21</v>
      </c>
      <c r="K126" s="1">
        <v>218.18</v>
      </c>
      <c r="L126" s="1">
        <v>0</v>
      </c>
      <c r="M126" s="1">
        <v>0</v>
      </c>
      <c r="N126" s="1">
        <v>0</v>
      </c>
      <c r="O126" s="1">
        <v>0</v>
      </c>
      <c r="P126" s="1">
        <v>5656.34</v>
      </c>
      <c r="Q126" s="1">
        <v>-234.38</v>
      </c>
      <c r="R126" s="1">
        <v>0</v>
      </c>
      <c r="S126" s="1">
        <v>318.29000000000002</v>
      </c>
      <c r="T126" s="1">
        <v>0</v>
      </c>
      <c r="U126" s="1">
        <v>83.91</v>
      </c>
      <c r="V126" s="1">
        <v>0</v>
      </c>
      <c r="W126" s="1">
        <v>0</v>
      </c>
      <c r="X126" s="1">
        <v>0</v>
      </c>
      <c r="Y126" s="1">
        <v>7.0000000000000007E-2</v>
      </c>
      <c r="Z126" s="1">
        <v>0</v>
      </c>
      <c r="AA126" s="1">
        <v>0</v>
      </c>
      <c r="AB126" s="1">
        <v>0</v>
      </c>
      <c r="AC126" s="1">
        <v>0</v>
      </c>
      <c r="AD126" s="1">
        <v>218.18</v>
      </c>
      <c r="AE126" s="1">
        <v>0</v>
      </c>
      <c r="AF126" s="1">
        <v>520.34</v>
      </c>
      <c r="AG126" s="1">
        <v>5136</v>
      </c>
      <c r="AH126" s="1">
        <v>0</v>
      </c>
      <c r="AI126" s="1">
        <v>0</v>
      </c>
    </row>
    <row r="127" spans="1:35" s="5" customFormat="1" x14ac:dyDescent="0.2">
      <c r="A127" s="15" t="s">
        <v>74</v>
      </c>
      <c r="C127" s="5" t="s">
        <v>75</v>
      </c>
      <c r="D127" s="5" t="s">
        <v>75</v>
      </c>
      <c r="E127" s="5" t="s">
        <v>75</v>
      </c>
      <c r="F127" s="5" t="s">
        <v>75</v>
      </c>
      <c r="G127" s="5" t="s">
        <v>75</v>
      </c>
      <c r="H127" s="5" t="s">
        <v>75</v>
      </c>
      <c r="I127" s="5" t="s">
        <v>75</v>
      </c>
      <c r="J127" s="5" t="s">
        <v>75</v>
      </c>
      <c r="K127" s="5" t="s">
        <v>75</v>
      </c>
      <c r="L127" s="5" t="s">
        <v>75</v>
      </c>
      <c r="M127" s="5" t="s">
        <v>75</v>
      </c>
      <c r="N127" s="5" t="s">
        <v>75</v>
      </c>
      <c r="O127" s="5" t="s">
        <v>75</v>
      </c>
      <c r="P127" s="5" t="s">
        <v>75</v>
      </c>
      <c r="Q127" s="5" t="s">
        <v>75</v>
      </c>
      <c r="R127" s="5" t="s">
        <v>75</v>
      </c>
      <c r="S127" s="5" t="s">
        <v>75</v>
      </c>
      <c r="T127" s="5" t="s">
        <v>75</v>
      </c>
      <c r="U127" s="5" t="s">
        <v>75</v>
      </c>
      <c r="V127" s="5" t="s">
        <v>75</v>
      </c>
      <c r="W127" s="5" t="s">
        <v>75</v>
      </c>
      <c r="X127" s="5" t="s">
        <v>75</v>
      </c>
      <c r="Y127" s="5" t="s">
        <v>75</v>
      </c>
      <c r="Z127" s="5" t="s">
        <v>75</v>
      </c>
      <c r="AA127" s="5" t="s">
        <v>75</v>
      </c>
      <c r="AB127" s="5" t="s">
        <v>75</v>
      </c>
      <c r="AC127" s="5" t="s">
        <v>75</v>
      </c>
      <c r="AD127" s="5" t="s">
        <v>75</v>
      </c>
      <c r="AE127" s="5" t="s">
        <v>75</v>
      </c>
      <c r="AF127" s="5" t="s">
        <v>75</v>
      </c>
      <c r="AG127" s="5" t="s">
        <v>75</v>
      </c>
      <c r="AH127" s="5" t="s">
        <v>75</v>
      </c>
      <c r="AI127" s="5" t="s">
        <v>75</v>
      </c>
    </row>
    <row r="128" spans="1:35" x14ac:dyDescent="0.2">
      <c r="C128" s="16">
        <v>14019.5</v>
      </c>
      <c r="D128" s="16">
        <v>0</v>
      </c>
      <c r="E128" s="16">
        <v>700</v>
      </c>
      <c r="F128" s="16">
        <v>0</v>
      </c>
      <c r="G128" s="16">
        <v>581.79999999999995</v>
      </c>
      <c r="H128" s="16">
        <v>145.44999999999999</v>
      </c>
      <c r="I128" s="16">
        <v>2124</v>
      </c>
      <c r="J128" s="16">
        <v>2864.21</v>
      </c>
      <c r="K128" s="16">
        <v>765.07</v>
      </c>
      <c r="L128" s="16">
        <v>0</v>
      </c>
      <c r="M128" s="16">
        <v>0</v>
      </c>
      <c r="N128" s="16">
        <v>112</v>
      </c>
      <c r="O128" s="16">
        <v>0</v>
      </c>
      <c r="P128" s="16">
        <v>19188.03</v>
      </c>
      <c r="Q128" s="16">
        <v>-468.76</v>
      </c>
      <c r="R128" s="16">
        <v>0</v>
      </c>
      <c r="S128" s="16">
        <v>1214.6500000000001</v>
      </c>
      <c r="T128" s="16">
        <v>0</v>
      </c>
      <c r="U128" s="16">
        <v>745.9</v>
      </c>
      <c r="V128" s="16">
        <v>0</v>
      </c>
      <c r="W128" s="16">
        <v>0</v>
      </c>
      <c r="X128" s="16">
        <v>0</v>
      </c>
      <c r="Y128" s="16">
        <v>0.05</v>
      </c>
      <c r="Z128" s="16">
        <v>0</v>
      </c>
      <c r="AA128" s="16">
        <v>0</v>
      </c>
      <c r="AB128" s="16">
        <v>0</v>
      </c>
      <c r="AC128" s="16">
        <v>0</v>
      </c>
      <c r="AD128" s="16">
        <v>765.07</v>
      </c>
      <c r="AE128" s="16">
        <v>0</v>
      </c>
      <c r="AF128" s="16">
        <v>5154.43</v>
      </c>
      <c r="AG128" s="16">
        <v>14033.6</v>
      </c>
      <c r="AH128" s="16">
        <v>0</v>
      </c>
      <c r="AI128" s="16">
        <v>0</v>
      </c>
    </row>
    <row r="130" spans="1:35" x14ac:dyDescent="0.2">
      <c r="A130" s="12" t="s">
        <v>204</v>
      </c>
    </row>
    <row r="131" spans="1:35" x14ac:dyDescent="0.2">
      <c r="A131" s="2" t="s">
        <v>205</v>
      </c>
      <c r="B131" s="1" t="s">
        <v>206</v>
      </c>
      <c r="C131" s="1">
        <v>6685.5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1046.92</v>
      </c>
      <c r="K131" s="1">
        <v>334.28</v>
      </c>
      <c r="L131" s="1">
        <v>0</v>
      </c>
      <c r="M131" s="1">
        <v>0</v>
      </c>
      <c r="N131" s="1">
        <v>0</v>
      </c>
      <c r="O131" s="1">
        <v>0</v>
      </c>
      <c r="P131" s="1">
        <v>8066.7</v>
      </c>
      <c r="Q131" s="1">
        <v>0</v>
      </c>
      <c r="R131" s="1">
        <v>0</v>
      </c>
      <c r="S131" s="1">
        <v>637.9</v>
      </c>
      <c r="T131" s="1">
        <v>0</v>
      </c>
      <c r="U131" s="1">
        <v>637.9</v>
      </c>
      <c r="V131" s="1">
        <v>0</v>
      </c>
      <c r="W131" s="1">
        <v>0</v>
      </c>
      <c r="X131" s="1">
        <v>0</v>
      </c>
      <c r="Y131" s="1">
        <v>0.01</v>
      </c>
      <c r="Z131" s="1">
        <v>0</v>
      </c>
      <c r="AA131" s="1">
        <v>0</v>
      </c>
      <c r="AB131" s="1">
        <v>0</v>
      </c>
      <c r="AC131" s="1">
        <v>0</v>
      </c>
      <c r="AD131" s="1">
        <v>334.28</v>
      </c>
      <c r="AE131" s="1">
        <v>0</v>
      </c>
      <c r="AF131" s="1">
        <v>2075.3000000000002</v>
      </c>
      <c r="AG131" s="1">
        <v>5991.4</v>
      </c>
      <c r="AH131" s="1">
        <v>0</v>
      </c>
      <c r="AI131" s="1">
        <v>0</v>
      </c>
    </row>
    <row r="132" spans="1:35" x14ac:dyDescent="0.2">
      <c r="A132" s="2" t="s">
        <v>207</v>
      </c>
      <c r="B132" s="1" t="s">
        <v>208</v>
      </c>
      <c r="C132" s="1">
        <v>5580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990.88</v>
      </c>
      <c r="K132" s="1">
        <v>279</v>
      </c>
      <c r="L132" s="1">
        <v>0</v>
      </c>
      <c r="M132" s="1">
        <v>0</v>
      </c>
      <c r="N132" s="1">
        <v>0</v>
      </c>
      <c r="O132" s="1">
        <v>0</v>
      </c>
      <c r="P132" s="1">
        <v>6849.88</v>
      </c>
      <c r="Q132" s="1">
        <v>0</v>
      </c>
      <c r="R132" s="1">
        <v>0</v>
      </c>
      <c r="S132" s="1">
        <v>455.21</v>
      </c>
      <c r="T132" s="1">
        <v>0</v>
      </c>
      <c r="U132" s="1">
        <v>455.21</v>
      </c>
      <c r="V132" s="1">
        <v>0</v>
      </c>
      <c r="W132" s="1">
        <v>0</v>
      </c>
      <c r="X132" s="1">
        <v>0</v>
      </c>
      <c r="Y132" s="1">
        <v>-0.15</v>
      </c>
      <c r="Z132" s="1">
        <v>0</v>
      </c>
      <c r="AA132" s="1">
        <v>0</v>
      </c>
      <c r="AB132" s="1">
        <v>0</v>
      </c>
      <c r="AC132" s="1">
        <v>0</v>
      </c>
      <c r="AD132" s="1">
        <v>279</v>
      </c>
      <c r="AE132" s="1">
        <v>0</v>
      </c>
      <c r="AF132" s="1">
        <v>4523.88</v>
      </c>
      <c r="AG132" s="1">
        <v>2326</v>
      </c>
      <c r="AH132" s="1">
        <v>0</v>
      </c>
      <c r="AI132" s="1">
        <v>0</v>
      </c>
    </row>
    <row r="133" spans="1:35" x14ac:dyDescent="0.2">
      <c r="A133" s="2" t="s">
        <v>209</v>
      </c>
      <c r="B133" s="1" t="s">
        <v>210</v>
      </c>
      <c r="C133" s="1">
        <v>5077.5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965.4</v>
      </c>
      <c r="K133" s="1">
        <v>253.88</v>
      </c>
      <c r="L133" s="1">
        <v>0</v>
      </c>
      <c r="M133" s="1">
        <v>0</v>
      </c>
      <c r="N133" s="1">
        <v>0</v>
      </c>
      <c r="O133" s="1">
        <v>0</v>
      </c>
      <c r="P133" s="1">
        <v>6296.78</v>
      </c>
      <c r="Q133" s="1">
        <v>0</v>
      </c>
      <c r="R133" s="1">
        <v>0</v>
      </c>
      <c r="S133" s="1">
        <v>395.97</v>
      </c>
      <c r="T133" s="1">
        <v>0</v>
      </c>
      <c r="U133" s="1">
        <v>395.97</v>
      </c>
      <c r="V133" s="1">
        <v>0</v>
      </c>
      <c r="W133" s="1">
        <v>0</v>
      </c>
      <c r="X133" s="1">
        <v>0</v>
      </c>
      <c r="Y133" s="1">
        <v>0.05</v>
      </c>
      <c r="Z133" s="1">
        <v>0</v>
      </c>
      <c r="AA133" s="1">
        <v>0</v>
      </c>
      <c r="AB133" s="1">
        <v>0</v>
      </c>
      <c r="AC133" s="1">
        <v>0</v>
      </c>
      <c r="AD133" s="1">
        <v>253.88</v>
      </c>
      <c r="AE133" s="1">
        <v>0</v>
      </c>
      <c r="AF133" s="1">
        <v>903.78</v>
      </c>
      <c r="AG133" s="1">
        <v>5393</v>
      </c>
      <c r="AH133" s="1">
        <v>0</v>
      </c>
      <c r="AI133" s="1">
        <v>0</v>
      </c>
    </row>
    <row r="134" spans="1:35" s="5" customFormat="1" x14ac:dyDescent="0.2">
      <c r="A134" s="15" t="s">
        <v>74</v>
      </c>
      <c r="C134" s="5" t="s">
        <v>75</v>
      </c>
      <c r="D134" s="5" t="s">
        <v>75</v>
      </c>
      <c r="E134" s="5" t="s">
        <v>75</v>
      </c>
      <c r="F134" s="5" t="s">
        <v>75</v>
      </c>
      <c r="G134" s="5" t="s">
        <v>75</v>
      </c>
      <c r="H134" s="5" t="s">
        <v>75</v>
      </c>
      <c r="I134" s="5" t="s">
        <v>75</v>
      </c>
      <c r="J134" s="5" t="s">
        <v>75</v>
      </c>
      <c r="K134" s="5" t="s">
        <v>75</v>
      </c>
      <c r="L134" s="5" t="s">
        <v>75</v>
      </c>
      <c r="M134" s="5" t="s">
        <v>75</v>
      </c>
      <c r="N134" s="5" t="s">
        <v>75</v>
      </c>
      <c r="O134" s="5" t="s">
        <v>75</v>
      </c>
      <c r="P134" s="5" t="s">
        <v>75</v>
      </c>
      <c r="Q134" s="5" t="s">
        <v>75</v>
      </c>
      <c r="R134" s="5" t="s">
        <v>75</v>
      </c>
      <c r="S134" s="5" t="s">
        <v>75</v>
      </c>
      <c r="T134" s="5" t="s">
        <v>75</v>
      </c>
      <c r="U134" s="5" t="s">
        <v>75</v>
      </c>
      <c r="V134" s="5" t="s">
        <v>75</v>
      </c>
      <c r="W134" s="5" t="s">
        <v>75</v>
      </c>
      <c r="X134" s="5" t="s">
        <v>75</v>
      </c>
      <c r="Y134" s="5" t="s">
        <v>75</v>
      </c>
      <c r="Z134" s="5" t="s">
        <v>75</v>
      </c>
      <c r="AA134" s="5" t="s">
        <v>75</v>
      </c>
      <c r="AB134" s="5" t="s">
        <v>75</v>
      </c>
      <c r="AC134" s="5" t="s">
        <v>75</v>
      </c>
      <c r="AD134" s="5" t="s">
        <v>75</v>
      </c>
      <c r="AE134" s="5" t="s">
        <v>75</v>
      </c>
      <c r="AF134" s="5" t="s">
        <v>75</v>
      </c>
      <c r="AG134" s="5" t="s">
        <v>75</v>
      </c>
      <c r="AH134" s="5" t="s">
        <v>75</v>
      </c>
      <c r="AI134" s="5" t="s">
        <v>75</v>
      </c>
    </row>
    <row r="135" spans="1:35" x14ac:dyDescent="0.2">
      <c r="C135" s="16">
        <v>17343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2124</v>
      </c>
      <c r="J135" s="16">
        <v>3003.2</v>
      </c>
      <c r="K135" s="16">
        <v>867.16</v>
      </c>
      <c r="L135" s="16">
        <v>0</v>
      </c>
      <c r="M135" s="16">
        <v>0</v>
      </c>
      <c r="N135" s="16">
        <v>0</v>
      </c>
      <c r="O135" s="16">
        <v>0</v>
      </c>
      <c r="P135" s="16">
        <v>21213.360000000001</v>
      </c>
      <c r="Q135" s="16">
        <v>0</v>
      </c>
      <c r="R135" s="16">
        <v>0</v>
      </c>
      <c r="S135" s="16">
        <v>1489.08</v>
      </c>
      <c r="T135" s="16">
        <v>0</v>
      </c>
      <c r="U135" s="16">
        <v>1489.08</v>
      </c>
      <c r="V135" s="16">
        <v>0</v>
      </c>
      <c r="W135" s="16">
        <v>0</v>
      </c>
      <c r="X135" s="16">
        <v>0</v>
      </c>
      <c r="Y135" s="16">
        <v>-0.09</v>
      </c>
      <c r="Z135" s="16">
        <v>0</v>
      </c>
      <c r="AA135" s="16">
        <v>0</v>
      </c>
      <c r="AB135" s="16">
        <v>0</v>
      </c>
      <c r="AC135" s="16">
        <v>0</v>
      </c>
      <c r="AD135" s="16">
        <v>867.16</v>
      </c>
      <c r="AE135" s="16">
        <v>0</v>
      </c>
      <c r="AF135" s="16">
        <v>7502.96</v>
      </c>
      <c r="AG135" s="16">
        <v>13710.4</v>
      </c>
      <c r="AH135" s="16">
        <v>0</v>
      </c>
      <c r="AI135" s="16">
        <v>0</v>
      </c>
    </row>
    <row r="137" spans="1:35" x14ac:dyDescent="0.2">
      <c r="A137" s="12" t="s">
        <v>211</v>
      </c>
    </row>
    <row r="138" spans="1:35" x14ac:dyDescent="0.2">
      <c r="A138" s="2" t="s">
        <v>212</v>
      </c>
      <c r="B138" s="1" t="s">
        <v>213</v>
      </c>
      <c r="C138" s="1">
        <v>5077.5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965.4</v>
      </c>
      <c r="K138" s="1">
        <v>253.88</v>
      </c>
      <c r="L138" s="1">
        <v>0</v>
      </c>
      <c r="M138" s="1">
        <v>0</v>
      </c>
      <c r="N138" s="1">
        <v>0</v>
      </c>
      <c r="O138" s="1">
        <v>0</v>
      </c>
      <c r="P138" s="1">
        <v>6296.78</v>
      </c>
      <c r="Q138" s="1">
        <v>0</v>
      </c>
      <c r="R138" s="1">
        <v>0</v>
      </c>
      <c r="S138" s="1">
        <v>395.97</v>
      </c>
      <c r="T138" s="1">
        <v>0</v>
      </c>
      <c r="U138" s="1">
        <v>395.97</v>
      </c>
      <c r="V138" s="1">
        <v>0</v>
      </c>
      <c r="W138" s="1">
        <v>0</v>
      </c>
      <c r="X138" s="1">
        <v>0</v>
      </c>
      <c r="Y138" s="1">
        <v>-0.01</v>
      </c>
      <c r="Z138" s="1">
        <v>0</v>
      </c>
      <c r="AA138" s="1">
        <v>0</v>
      </c>
      <c r="AB138" s="1">
        <v>0</v>
      </c>
      <c r="AC138" s="1">
        <v>0</v>
      </c>
      <c r="AD138" s="1">
        <v>253.88</v>
      </c>
      <c r="AE138" s="1">
        <v>0</v>
      </c>
      <c r="AF138" s="1">
        <v>2380.38</v>
      </c>
      <c r="AG138" s="1">
        <v>3916.4</v>
      </c>
      <c r="AH138" s="1">
        <v>0</v>
      </c>
      <c r="AI138" s="1">
        <v>0</v>
      </c>
    </row>
    <row r="139" spans="1:35" x14ac:dyDescent="0.2">
      <c r="A139" s="2" t="s">
        <v>214</v>
      </c>
      <c r="B139" s="1" t="s">
        <v>215</v>
      </c>
      <c r="C139" s="1">
        <v>4950.5600000000004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965.4</v>
      </c>
      <c r="K139" s="1">
        <v>247.53</v>
      </c>
      <c r="L139" s="1">
        <v>0</v>
      </c>
      <c r="M139" s="1">
        <v>0</v>
      </c>
      <c r="N139" s="1">
        <v>0</v>
      </c>
      <c r="O139" s="1">
        <v>0</v>
      </c>
      <c r="P139" s="1">
        <v>6163.49</v>
      </c>
      <c r="Q139" s="1">
        <v>-234.38</v>
      </c>
      <c r="R139" s="1">
        <v>0</v>
      </c>
      <c r="S139" s="1">
        <v>382.16</v>
      </c>
      <c r="T139" s="1">
        <v>0</v>
      </c>
      <c r="U139" s="1">
        <v>147.78</v>
      </c>
      <c r="V139" s="1">
        <v>0</v>
      </c>
      <c r="W139" s="1">
        <v>0</v>
      </c>
      <c r="X139" s="1">
        <v>0</v>
      </c>
      <c r="Y139" s="1">
        <v>0.14000000000000001</v>
      </c>
      <c r="Z139" s="1">
        <v>0</v>
      </c>
      <c r="AA139" s="1">
        <v>0</v>
      </c>
      <c r="AB139" s="1">
        <v>0</v>
      </c>
      <c r="AC139" s="1">
        <v>0</v>
      </c>
      <c r="AD139" s="1">
        <v>247.53</v>
      </c>
      <c r="AE139" s="1">
        <v>0</v>
      </c>
      <c r="AF139" s="1">
        <v>1226.8900000000001</v>
      </c>
      <c r="AG139" s="1">
        <v>4936.6000000000004</v>
      </c>
      <c r="AH139" s="1">
        <v>0</v>
      </c>
      <c r="AI139" s="1">
        <v>0</v>
      </c>
    </row>
    <row r="140" spans="1:35" x14ac:dyDescent="0.2">
      <c r="A140" s="2" t="s">
        <v>216</v>
      </c>
      <c r="B140" s="1" t="s">
        <v>217</v>
      </c>
      <c r="C140" s="1">
        <v>5077.5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965.4</v>
      </c>
      <c r="K140" s="1">
        <v>253.88</v>
      </c>
      <c r="L140" s="1">
        <v>0</v>
      </c>
      <c r="M140" s="1">
        <v>0</v>
      </c>
      <c r="N140" s="1">
        <v>0</v>
      </c>
      <c r="O140" s="1">
        <v>0</v>
      </c>
      <c r="P140" s="1">
        <v>6296.78</v>
      </c>
      <c r="Q140" s="1">
        <v>0</v>
      </c>
      <c r="R140" s="1">
        <v>0</v>
      </c>
      <c r="S140" s="1">
        <v>395.97</v>
      </c>
      <c r="T140" s="1">
        <v>0</v>
      </c>
      <c r="U140" s="1">
        <v>395.97</v>
      </c>
      <c r="V140" s="1">
        <v>0</v>
      </c>
      <c r="W140" s="1">
        <v>0</v>
      </c>
      <c r="X140" s="1">
        <v>0</v>
      </c>
      <c r="Y140" s="1">
        <v>0.05</v>
      </c>
      <c r="Z140" s="1">
        <v>0</v>
      </c>
      <c r="AA140" s="1">
        <v>0</v>
      </c>
      <c r="AB140" s="1">
        <v>0</v>
      </c>
      <c r="AC140" s="1">
        <v>0</v>
      </c>
      <c r="AD140" s="1">
        <v>253.88</v>
      </c>
      <c r="AE140" s="1">
        <v>0</v>
      </c>
      <c r="AF140" s="1">
        <v>903.78</v>
      </c>
      <c r="AG140" s="1">
        <v>5393</v>
      </c>
      <c r="AH140" s="1">
        <v>0</v>
      </c>
      <c r="AI140" s="1">
        <v>0</v>
      </c>
    </row>
    <row r="141" spans="1:35" s="5" customFormat="1" x14ac:dyDescent="0.2">
      <c r="A141" s="15" t="s">
        <v>74</v>
      </c>
      <c r="C141" s="5" t="s">
        <v>75</v>
      </c>
      <c r="D141" s="5" t="s">
        <v>75</v>
      </c>
      <c r="E141" s="5" t="s">
        <v>75</v>
      </c>
      <c r="F141" s="5" t="s">
        <v>75</v>
      </c>
      <c r="G141" s="5" t="s">
        <v>75</v>
      </c>
      <c r="H141" s="5" t="s">
        <v>75</v>
      </c>
      <c r="I141" s="5" t="s">
        <v>75</v>
      </c>
      <c r="J141" s="5" t="s">
        <v>75</v>
      </c>
      <c r="K141" s="5" t="s">
        <v>75</v>
      </c>
      <c r="L141" s="5" t="s">
        <v>75</v>
      </c>
      <c r="M141" s="5" t="s">
        <v>75</v>
      </c>
      <c r="N141" s="5" t="s">
        <v>75</v>
      </c>
      <c r="O141" s="5" t="s">
        <v>75</v>
      </c>
      <c r="P141" s="5" t="s">
        <v>75</v>
      </c>
      <c r="Q141" s="5" t="s">
        <v>75</v>
      </c>
      <c r="R141" s="5" t="s">
        <v>75</v>
      </c>
      <c r="S141" s="5" t="s">
        <v>75</v>
      </c>
      <c r="T141" s="5" t="s">
        <v>75</v>
      </c>
      <c r="U141" s="5" t="s">
        <v>75</v>
      </c>
      <c r="V141" s="5" t="s">
        <v>75</v>
      </c>
      <c r="W141" s="5" t="s">
        <v>75</v>
      </c>
      <c r="X141" s="5" t="s">
        <v>75</v>
      </c>
      <c r="Y141" s="5" t="s">
        <v>75</v>
      </c>
      <c r="Z141" s="5" t="s">
        <v>75</v>
      </c>
      <c r="AA141" s="5" t="s">
        <v>75</v>
      </c>
      <c r="AB141" s="5" t="s">
        <v>75</v>
      </c>
      <c r="AC141" s="5" t="s">
        <v>75</v>
      </c>
      <c r="AD141" s="5" t="s">
        <v>75</v>
      </c>
      <c r="AE141" s="5" t="s">
        <v>75</v>
      </c>
      <c r="AF141" s="5" t="s">
        <v>75</v>
      </c>
      <c r="AG141" s="5" t="s">
        <v>75</v>
      </c>
      <c r="AH141" s="5" t="s">
        <v>75</v>
      </c>
      <c r="AI141" s="5" t="s">
        <v>75</v>
      </c>
    </row>
    <row r="142" spans="1:35" x14ac:dyDescent="0.2">
      <c r="C142" s="16">
        <v>15105.56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2124</v>
      </c>
      <c r="J142" s="16">
        <v>2896.2</v>
      </c>
      <c r="K142" s="16">
        <v>755.29</v>
      </c>
      <c r="L142" s="16">
        <v>0</v>
      </c>
      <c r="M142" s="16">
        <v>0</v>
      </c>
      <c r="N142" s="16">
        <v>0</v>
      </c>
      <c r="O142" s="16">
        <v>0</v>
      </c>
      <c r="P142" s="16">
        <v>18757.05</v>
      </c>
      <c r="Q142" s="16">
        <v>-234.38</v>
      </c>
      <c r="R142" s="16">
        <v>0</v>
      </c>
      <c r="S142" s="16">
        <v>1174.0999999999999</v>
      </c>
      <c r="T142" s="16">
        <v>0</v>
      </c>
      <c r="U142" s="16">
        <v>939.72</v>
      </c>
      <c r="V142" s="16">
        <v>0</v>
      </c>
      <c r="W142" s="16">
        <v>0</v>
      </c>
      <c r="X142" s="16">
        <v>0</v>
      </c>
      <c r="Y142" s="16">
        <v>0.18</v>
      </c>
      <c r="Z142" s="16">
        <v>0</v>
      </c>
      <c r="AA142" s="16">
        <v>0</v>
      </c>
      <c r="AB142" s="16">
        <v>0</v>
      </c>
      <c r="AC142" s="16">
        <v>0</v>
      </c>
      <c r="AD142" s="16">
        <v>755.29</v>
      </c>
      <c r="AE142" s="16">
        <v>0</v>
      </c>
      <c r="AF142" s="16">
        <v>4511.05</v>
      </c>
      <c r="AG142" s="16">
        <v>14246</v>
      </c>
      <c r="AH142" s="16">
        <v>0</v>
      </c>
      <c r="AI142" s="16">
        <v>0</v>
      </c>
    </row>
    <row r="144" spans="1:35" x14ac:dyDescent="0.2">
      <c r="A144" s="12" t="s">
        <v>218</v>
      </c>
    </row>
    <row r="145" spans="1:35" x14ac:dyDescent="0.2">
      <c r="A145" s="2" t="s">
        <v>219</v>
      </c>
      <c r="B145" s="1" t="s">
        <v>220</v>
      </c>
      <c r="C145" s="1">
        <v>5758.2</v>
      </c>
      <c r="D145" s="1">
        <v>0</v>
      </c>
      <c r="E145" s="1">
        <v>0</v>
      </c>
      <c r="F145" s="1">
        <v>0</v>
      </c>
      <c r="G145" s="1">
        <v>411.3</v>
      </c>
      <c r="H145" s="1">
        <v>102.83</v>
      </c>
      <c r="I145" s="1">
        <v>708</v>
      </c>
      <c r="J145" s="1">
        <v>1020.76</v>
      </c>
      <c r="K145" s="1">
        <v>308.48</v>
      </c>
      <c r="L145" s="1">
        <v>0</v>
      </c>
      <c r="M145" s="1">
        <v>0</v>
      </c>
      <c r="N145" s="1">
        <v>0</v>
      </c>
      <c r="O145" s="1">
        <v>0</v>
      </c>
      <c r="P145" s="1">
        <v>7601.57</v>
      </c>
      <c r="Q145" s="1">
        <v>0</v>
      </c>
      <c r="R145" s="1">
        <v>0</v>
      </c>
      <c r="S145" s="1">
        <v>549.53</v>
      </c>
      <c r="T145" s="1">
        <v>0</v>
      </c>
      <c r="U145" s="1">
        <v>549.53</v>
      </c>
      <c r="V145" s="1">
        <v>0</v>
      </c>
      <c r="W145" s="1">
        <v>0</v>
      </c>
      <c r="X145" s="1">
        <v>0</v>
      </c>
      <c r="Y145" s="1">
        <v>-0.01</v>
      </c>
      <c r="Z145" s="1">
        <v>0</v>
      </c>
      <c r="AA145" s="1">
        <v>0</v>
      </c>
      <c r="AB145" s="1">
        <v>0</v>
      </c>
      <c r="AC145" s="1">
        <v>0</v>
      </c>
      <c r="AD145" s="1">
        <v>308.48</v>
      </c>
      <c r="AE145" s="1">
        <v>0</v>
      </c>
      <c r="AF145" s="1">
        <v>1875.97</v>
      </c>
      <c r="AG145" s="1">
        <v>5725.6</v>
      </c>
      <c r="AH145" s="1">
        <v>0</v>
      </c>
      <c r="AI145" s="1">
        <v>0</v>
      </c>
    </row>
    <row r="146" spans="1:35" x14ac:dyDescent="0.2">
      <c r="A146" s="2" t="s">
        <v>221</v>
      </c>
      <c r="B146" s="1" t="s">
        <v>222</v>
      </c>
      <c r="C146" s="1">
        <v>6169.5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1020.76</v>
      </c>
      <c r="K146" s="1">
        <v>308.48</v>
      </c>
      <c r="L146" s="1">
        <v>0</v>
      </c>
      <c r="M146" s="1">
        <v>0</v>
      </c>
      <c r="N146" s="1">
        <v>0</v>
      </c>
      <c r="O146" s="1">
        <v>0</v>
      </c>
      <c r="P146" s="1">
        <v>7498.74</v>
      </c>
      <c r="Q146" s="1">
        <v>0</v>
      </c>
      <c r="R146" s="1">
        <v>0</v>
      </c>
      <c r="S146" s="1">
        <v>549.53</v>
      </c>
      <c r="T146" s="1">
        <v>0</v>
      </c>
      <c r="U146" s="1">
        <v>549.53</v>
      </c>
      <c r="V146" s="1">
        <v>0</v>
      </c>
      <c r="W146" s="1">
        <v>0</v>
      </c>
      <c r="X146" s="1">
        <v>0</v>
      </c>
      <c r="Y146" s="1">
        <v>0.16</v>
      </c>
      <c r="Z146" s="1">
        <v>0</v>
      </c>
      <c r="AA146" s="1">
        <v>0</v>
      </c>
      <c r="AB146" s="1">
        <v>0</v>
      </c>
      <c r="AC146" s="1">
        <v>0</v>
      </c>
      <c r="AD146" s="1">
        <v>308.48</v>
      </c>
      <c r="AE146" s="1">
        <v>0</v>
      </c>
      <c r="AF146" s="1">
        <v>1876.14</v>
      </c>
      <c r="AG146" s="1">
        <v>5622.6</v>
      </c>
      <c r="AH146" s="1">
        <v>0</v>
      </c>
      <c r="AI146" s="1">
        <v>0</v>
      </c>
    </row>
    <row r="147" spans="1:35" x14ac:dyDescent="0.2">
      <c r="A147" s="2" t="s">
        <v>223</v>
      </c>
      <c r="B147" s="1" t="s">
        <v>224</v>
      </c>
      <c r="C147" s="1">
        <v>4242.8999999999996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923.09</v>
      </c>
      <c r="K147" s="1">
        <v>212.14</v>
      </c>
      <c r="L147" s="1">
        <v>0</v>
      </c>
      <c r="M147" s="1">
        <v>0</v>
      </c>
      <c r="N147" s="1">
        <v>0</v>
      </c>
      <c r="O147" s="1">
        <v>0</v>
      </c>
      <c r="P147" s="1">
        <v>5378.13</v>
      </c>
      <c r="Q147" s="1">
        <v>-234.38</v>
      </c>
      <c r="R147" s="1">
        <v>0</v>
      </c>
      <c r="S147" s="1">
        <v>305.16000000000003</v>
      </c>
      <c r="T147" s="1">
        <v>0</v>
      </c>
      <c r="U147" s="1">
        <v>70.790000000000006</v>
      </c>
      <c r="V147" s="1">
        <v>0</v>
      </c>
      <c r="W147" s="1">
        <v>0</v>
      </c>
      <c r="X147" s="1">
        <v>0</v>
      </c>
      <c r="Y147" s="1">
        <v>-0.08</v>
      </c>
      <c r="Z147" s="1">
        <v>0</v>
      </c>
      <c r="AA147" s="1">
        <v>0</v>
      </c>
      <c r="AB147" s="1">
        <v>0</v>
      </c>
      <c r="AC147" s="1">
        <v>0</v>
      </c>
      <c r="AD147" s="1">
        <v>212.14</v>
      </c>
      <c r="AE147" s="1">
        <v>0</v>
      </c>
      <c r="AF147" s="1">
        <v>2559.33</v>
      </c>
      <c r="AG147" s="1">
        <v>2818.8</v>
      </c>
      <c r="AH147" s="1">
        <v>0</v>
      </c>
      <c r="AI147" s="1">
        <v>0</v>
      </c>
    </row>
    <row r="148" spans="1:35" x14ac:dyDescent="0.2">
      <c r="A148" s="2" t="s">
        <v>225</v>
      </c>
      <c r="B148" s="1" t="s">
        <v>226</v>
      </c>
      <c r="C148" s="1">
        <v>8718.9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1150</v>
      </c>
      <c r="K148" s="1">
        <v>435.94</v>
      </c>
      <c r="L148" s="1">
        <v>0</v>
      </c>
      <c r="M148" s="1">
        <v>0</v>
      </c>
      <c r="N148" s="1">
        <v>0</v>
      </c>
      <c r="O148" s="1">
        <v>0</v>
      </c>
      <c r="P148" s="1">
        <v>10304.84</v>
      </c>
      <c r="Q148" s="1">
        <v>0</v>
      </c>
      <c r="R148" s="1">
        <v>0</v>
      </c>
      <c r="S148" s="1">
        <v>1039.33</v>
      </c>
      <c r="T148" s="1">
        <v>0</v>
      </c>
      <c r="U148" s="1">
        <v>1039.33</v>
      </c>
      <c r="V148" s="1">
        <v>0</v>
      </c>
      <c r="W148" s="1">
        <v>0</v>
      </c>
      <c r="X148" s="1">
        <v>0</v>
      </c>
      <c r="Y148" s="1">
        <v>-0.04</v>
      </c>
      <c r="Z148" s="1">
        <v>0</v>
      </c>
      <c r="AA148" s="1">
        <v>0</v>
      </c>
      <c r="AB148" s="1">
        <v>0</v>
      </c>
      <c r="AC148" s="1">
        <v>0</v>
      </c>
      <c r="AD148" s="1">
        <v>435.94</v>
      </c>
      <c r="AE148" s="1">
        <v>0</v>
      </c>
      <c r="AF148" s="1">
        <v>2913.84</v>
      </c>
      <c r="AG148" s="1">
        <v>7391</v>
      </c>
      <c r="AH148" s="1">
        <v>0</v>
      </c>
      <c r="AI148" s="1">
        <v>0</v>
      </c>
    </row>
    <row r="149" spans="1:35" x14ac:dyDescent="0.2">
      <c r="A149" s="2" t="s">
        <v>227</v>
      </c>
      <c r="B149" s="1" t="s">
        <v>228</v>
      </c>
      <c r="C149" s="1">
        <v>6169.5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1020.76</v>
      </c>
      <c r="K149" s="1">
        <v>308.48</v>
      </c>
      <c r="L149" s="1">
        <v>0</v>
      </c>
      <c r="M149" s="1">
        <v>0</v>
      </c>
      <c r="N149" s="1">
        <v>0</v>
      </c>
      <c r="O149" s="1">
        <v>0</v>
      </c>
      <c r="P149" s="1">
        <v>7498.74</v>
      </c>
      <c r="Q149" s="1">
        <v>0</v>
      </c>
      <c r="R149" s="1">
        <v>0</v>
      </c>
      <c r="S149" s="1">
        <v>549.53</v>
      </c>
      <c r="T149" s="1">
        <v>0</v>
      </c>
      <c r="U149" s="1">
        <v>549.53</v>
      </c>
      <c r="V149" s="1">
        <v>0</v>
      </c>
      <c r="W149" s="1">
        <v>0</v>
      </c>
      <c r="X149" s="1">
        <v>0</v>
      </c>
      <c r="Y149" s="1">
        <v>0.16</v>
      </c>
      <c r="Z149" s="1">
        <v>0</v>
      </c>
      <c r="AA149" s="1">
        <v>0</v>
      </c>
      <c r="AB149" s="1">
        <v>0</v>
      </c>
      <c r="AC149" s="1">
        <v>0</v>
      </c>
      <c r="AD149" s="1">
        <v>308.48</v>
      </c>
      <c r="AE149" s="1">
        <v>0</v>
      </c>
      <c r="AF149" s="1">
        <v>1876.14</v>
      </c>
      <c r="AG149" s="1">
        <v>5622.6</v>
      </c>
      <c r="AH149" s="1">
        <v>0</v>
      </c>
      <c r="AI149" s="1">
        <v>0</v>
      </c>
    </row>
    <row r="150" spans="1:35" s="5" customFormat="1" x14ac:dyDescent="0.2">
      <c r="A150" s="15" t="s">
        <v>74</v>
      </c>
      <c r="C150" s="5" t="s">
        <v>75</v>
      </c>
      <c r="D150" s="5" t="s">
        <v>75</v>
      </c>
      <c r="E150" s="5" t="s">
        <v>75</v>
      </c>
      <c r="F150" s="5" t="s">
        <v>75</v>
      </c>
      <c r="G150" s="5" t="s">
        <v>75</v>
      </c>
      <c r="H150" s="5" t="s">
        <v>75</v>
      </c>
      <c r="I150" s="5" t="s">
        <v>75</v>
      </c>
      <c r="J150" s="5" t="s">
        <v>75</v>
      </c>
      <c r="K150" s="5" t="s">
        <v>75</v>
      </c>
      <c r="L150" s="5" t="s">
        <v>75</v>
      </c>
      <c r="M150" s="5" t="s">
        <v>75</v>
      </c>
      <c r="N150" s="5" t="s">
        <v>75</v>
      </c>
      <c r="O150" s="5" t="s">
        <v>75</v>
      </c>
      <c r="P150" s="5" t="s">
        <v>75</v>
      </c>
      <c r="Q150" s="5" t="s">
        <v>75</v>
      </c>
      <c r="R150" s="5" t="s">
        <v>75</v>
      </c>
      <c r="S150" s="5" t="s">
        <v>75</v>
      </c>
      <c r="T150" s="5" t="s">
        <v>75</v>
      </c>
      <c r="U150" s="5" t="s">
        <v>75</v>
      </c>
      <c r="V150" s="5" t="s">
        <v>75</v>
      </c>
      <c r="W150" s="5" t="s">
        <v>75</v>
      </c>
      <c r="X150" s="5" t="s">
        <v>75</v>
      </c>
      <c r="Y150" s="5" t="s">
        <v>75</v>
      </c>
      <c r="Z150" s="5" t="s">
        <v>75</v>
      </c>
      <c r="AA150" s="5" t="s">
        <v>75</v>
      </c>
      <c r="AB150" s="5" t="s">
        <v>75</v>
      </c>
      <c r="AC150" s="5" t="s">
        <v>75</v>
      </c>
      <c r="AD150" s="5" t="s">
        <v>75</v>
      </c>
      <c r="AE150" s="5" t="s">
        <v>75</v>
      </c>
      <c r="AF150" s="5" t="s">
        <v>75</v>
      </c>
      <c r="AG150" s="5" t="s">
        <v>75</v>
      </c>
      <c r="AH150" s="5" t="s">
        <v>75</v>
      </c>
      <c r="AI150" s="5" t="s">
        <v>75</v>
      </c>
    </row>
    <row r="151" spans="1:35" x14ac:dyDescent="0.2">
      <c r="C151" s="16">
        <v>31059</v>
      </c>
      <c r="D151" s="16">
        <v>0</v>
      </c>
      <c r="E151" s="16">
        <v>0</v>
      </c>
      <c r="F151" s="16">
        <v>0</v>
      </c>
      <c r="G151" s="16">
        <v>411.3</v>
      </c>
      <c r="H151" s="16">
        <v>102.83</v>
      </c>
      <c r="I151" s="16">
        <v>3540</v>
      </c>
      <c r="J151" s="16">
        <v>5135.37</v>
      </c>
      <c r="K151" s="16">
        <v>1573.52</v>
      </c>
      <c r="L151" s="16">
        <v>0</v>
      </c>
      <c r="M151" s="16">
        <v>0</v>
      </c>
      <c r="N151" s="16">
        <v>0</v>
      </c>
      <c r="O151" s="16">
        <v>0</v>
      </c>
      <c r="P151" s="16">
        <v>38282.019999999997</v>
      </c>
      <c r="Q151" s="16">
        <v>-234.38</v>
      </c>
      <c r="R151" s="16">
        <v>0</v>
      </c>
      <c r="S151" s="16">
        <v>2993.08</v>
      </c>
      <c r="T151" s="16">
        <v>0</v>
      </c>
      <c r="U151" s="16">
        <v>2758.71</v>
      </c>
      <c r="V151" s="16">
        <v>0</v>
      </c>
      <c r="W151" s="16">
        <v>0</v>
      </c>
      <c r="X151" s="16">
        <v>0</v>
      </c>
      <c r="Y151" s="16">
        <v>0.19</v>
      </c>
      <c r="Z151" s="16">
        <v>0</v>
      </c>
      <c r="AA151" s="16">
        <v>0</v>
      </c>
      <c r="AB151" s="16">
        <v>0</v>
      </c>
      <c r="AC151" s="16">
        <v>0</v>
      </c>
      <c r="AD151" s="16">
        <v>1573.52</v>
      </c>
      <c r="AE151" s="16">
        <v>0</v>
      </c>
      <c r="AF151" s="16">
        <v>11101.42</v>
      </c>
      <c r="AG151" s="16">
        <v>27180.6</v>
      </c>
      <c r="AH151" s="16">
        <v>0</v>
      </c>
      <c r="AI151" s="16">
        <v>0</v>
      </c>
    </row>
    <row r="153" spans="1:35" x14ac:dyDescent="0.2">
      <c r="A153" s="12" t="s">
        <v>229</v>
      </c>
    </row>
    <row r="154" spans="1:35" x14ac:dyDescent="0.2">
      <c r="A154" s="2" t="s">
        <v>230</v>
      </c>
      <c r="B154" s="1" t="s">
        <v>231</v>
      </c>
      <c r="C154" s="1">
        <v>6136.62</v>
      </c>
      <c r="D154" s="1">
        <v>0</v>
      </c>
      <c r="E154" s="1">
        <v>0</v>
      </c>
      <c r="F154" s="1">
        <v>0</v>
      </c>
      <c r="G154" s="1">
        <v>438.33</v>
      </c>
      <c r="H154" s="1">
        <v>109.58</v>
      </c>
      <c r="I154" s="1">
        <v>708</v>
      </c>
      <c r="J154" s="1">
        <v>1041.31</v>
      </c>
      <c r="K154" s="1">
        <v>328.75</v>
      </c>
      <c r="L154" s="1">
        <v>0</v>
      </c>
      <c r="M154" s="1">
        <v>0</v>
      </c>
      <c r="N154" s="1">
        <v>0</v>
      </c>
      <c r="O154" s="1">
        <v>0</v>
      </c>
      <c r="P154" s="1">
        <v>8054.59</v>
      </c>
      <c r="Q154" s="1">
        <v>0</v>
      </c>
      <c r="R154" s="1">
        <v>0</v>
      </c>
      <c r="S154" s="1">
        <v>618.09</v>
      </c>
      <c r="T154" s="1">
        <v>0</v>
      </c>
      <c r="U154" s="1">
        <v>618.09</v>
      </c>
      <c r="V154" s="1">
        <v>0</v>
      </c>
      <c r="W154" s="1">
        <v>0</v>
      </c>
      <c r="X154" s="1">
        <v>0</v>
      </c>
      <c r="Y154" s="1">
        <v>0.08</v>
      </c>
      <c r="Z154" s="1">
        <v>0</v>
      </c>
      <c r="AA154" s="1">
        <v>0</v>
      </c>
      <c r="AB154" s="1">
        <v>0</v>
      </c>
      <c r="AC154" s="1">
        <v>0</v>
      </c>
      <c r="AD154" s="1">
        <v>328.75</v>
      </c>
      <c r="AE154" s="1">
        <v>0</v>
      </c>
      <c r="AF154" s="1">
        <v>2031.79</v>
      </c>
      <c r="AG154" s="1">
        <v>6022.8</v>
      </c>
      <c r="AH154" s="1">
        <v>0</v>
      </c>
      <c r="AI154" s="1">
        <v>0</v>
      </c>
    </row>
    <row r="155" spans="1:35" x14ac:dyDescent="0.2">
      <c r="A155" s="2" t="s">
        <v>232</v>
      </c>
      <c r="B155" s="1" t="s">
        <v>233</v>
      </c>
      <c r="C155" s="1">
        <v>5259.96</v>
      </c>
      <c r="D155" s="1">
        <v>0</v>
      </c>
      <c r="E155" s="1">
        <v>0</v>
      </c>
      <c r="F155" s="1">
        <v>0</v>
      </c>
      <c r="G155" s="1">
        <v>876.66</v>
      </c>
      <c r="H155" s="1">
        <v>219.16</v>
      </c>
      <c r="I155" s="1">
        <v>660.8</v>
      </c>
      <c r="J155" s="1">
        <v>971.88</v>
      </c>
      <c r="K155" s="1">
        <v>306.83</v>
      </c>
      <c r="L155" s="1">
        <v>0</v>
      </c>
      <c r="M155" s="1">
        <v>0</v>
      </c>
      <c r="N155" s="1">
        <v>0</v>
      </c>
      <c r="O155" s="1">
        <v>0</v>
      </c>
      <c r="P155" s="1">
        <v>7634.49</v>
      </c>
      <c r="Q155" s="1">
        <v>0</v>
      </c>
      <c r="R155" s="1">
        <v>0</v>
      </c>
      <c r="S155" s="1">
        <v>544.27</v>
      </c>
      <c r="T155" s="1">
        <v>0</v>
      </c>
      <c r="U155" s="1">
        <v>544.27</v>
      </c>
      <c r="V155" s="1">
        <v>0</v>
      </c>
      <c r="W155" s="1">
        <v>0</v>
      </c>
      <c r="X155" s="1">
        <v>0</v>
      </c>
      <c r="Y155" s="1">
        <v>-0.16</v>
      </c>
      <c r="Z155" s="1">
        <v>0</v>
      </c>
      <c r="AA155" s="1">
        <v>0</v>
      </c>
      <c r="AB155" s="1">
        <v>0</v>
      </c>
      <c r="AC155" s="1">
        <v>0</v>
      </c>
      <c r="AD155" s="1">
        <v>306.83</v>
      </c>
      <c r="AE155" s="1">
        <v>0</v>
      </c>
      <c r="AF155" s="1">
        <v>2865.49</v>
      </c>
      <c r="AG155" s="1">
        <v>4769</v>
      </c>
      <c r="AH155" s="1">
        <v>0</v>
      </c>
      <c r="AI155" s="1">
        <v>0</v>
      </c>
    </row>
    <row r="156" spans="1:35" x14ac:dyDescent="0.2">
      <c r="A156" s="2" t="s">
        <v>234</v>
      </c>
      <c r="B156" s="1" t="s">
        <v>235</v>
      </c>
      <c r="C156" s="1">
        <v>4260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923.96</v>
      </c>
      <c r="K156" s="1">
        <v>213</v>
      </c>
      <c r="L156" s="1">
        <v>0</v>
      </c>
      <c r="M156" s="1">
        <v>0</v>
      </c>
      <c r="N156" s="1">
        <v>0</v>
      </c>
      <c r="O156" s="1">
        <v>0</v>
      </c>
      <c r="P156" s="1">
        <v>5396.96</v>
      </c>
      <c r="Q156" s="1">
        <v>-234.38</v>
      </c>
      <c r="R156" s="1">
        <v>0</v>
      </c>
      <c r="S156" s="1">
        <v>307.02999999999997</v>
      </c>
      <c r="T156" s="1">
        <v>0</v>
      </c>
      <c r="U156" s="1">
        <v>72.650000000000006</v>
      </c>
      <c r="V156" s="1">
        <v>0</v>
      </c>
      <c r="W156" s="1">
        <v>0</v>
      </c>
      <c r="X156" s="1">
        <v>0</v>
      </c>
      <c r="Y156" s="1">
        <v>0.01</v>
      </c>
      <c r="Z156" s="1">
        <v>0</v>
      </c>
      <c r="AA156" s="1">
        <v>0</v>
      </c>
      <c r="AB156" s="1">
        <v>0</v>
      </c>
      <c r="AC156" s="1">
        <v>0</v>
      </c>
      <c r="AD156" s="1">
        <v>213</v>
      </c>
      <c r="AE156" s="1">
        <v>0</v>
      </c>
      <c r="AF156" s="1">
        <v>988.56</v>
      </c>
      <c r="AG156" s="1">
        <v>4408.3999999999996</v>
      </c>
      <c r="AH156" s="1">
        <v>0</v>
      </c>
      <c r="AI156" s="1">
        <v>0</v>
      </c>
    </row>
    <row r="157" spans="1:35" x14ac:dyDescent="0.2">
      <c r="A157" s="2" t="s">
        <v>236</v>
      </c>
      <c r="B157" s="1" t="s">
        <v>237</v>
      </c>
      <c r="C157" s="1">
        <v>10347.450000000001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1232.56</v>
      </c>
      <c r="K157" s="1">
        <v>517.37</v>
      </c>
      <c r="L157" s="1">
        <v>0</v>
      </c>
      <c r="M157" s="1">
        <v>0</v>
      </c>
      <c r="N157" s="1">
        <v>0</v>
      </c>
      <c r="O157" s="1">
        <v>0</v>
      </c>
      <c r="P157" s="1">
        <v>12097.38</v>
      </c>
      <c r="Q157" s="1">
        <v>0</v>
      </c>
      <c r="R157" s="1">
        <v>0</v>
      </c>
      <c r="S157" s="1">
        <v>1387.19</v>
      </c>
      <c r="T157" s="1">
        <v>0</v>
      </c>
      <c r="U157" s="1">
        <v>1387.19</v>
      </c>
      <c r="V157" s="1">
        <v>0</v>
      </c>
      <c r="W157" s="1">
        <v>0</v>
      </c>
      <c r="X157" s="1">
        <v>0</v>
      </c>
      <c r="Y157" s="1">
        <v>-0.01</v>
      </c>
      <c r="Z157" s="1">
        <v>0</v>
      </c>
      <c r="AA157" s="1">
        <v>0</v>
      </c>
      <c r="AB157" s="1">
        <v>0</v>
      </c>
      <c r="AC157" s="1">
        <v>0</v>
      </c>
      <c r="AD157" s="1">
        <v>517.37</v>
      </c>
      <c r="AE157" s="1">
        <v>0</v>
      </c>
      <c r="AF157" s="1">
        <v>4608.58</v>
      </c>
      <c r="AG157" s="1">
        <v>7488.8</v>
      </c>
      <c r="AH157" s="1">
        <v>0</v>
      </c>
      <c r="AI157" s="1">
        <v>0</v>
      </c>
    </row>
    <row r="158" spans="1:35" x14ac:dyDescent="0.2">
      <c r="A158" s="2" t="s">
        <v>238</v>
      </c>
      <c r="B158" s="1" t="s">
        <v>239</v>
      </c>
      <c r="C158" s="1">
        <v>8541</v>
      </c>
      <c r="D158" s="1">
        <v>0</v>
      </c>
      <c r="E158" s="1">
        <v>0</v>
      </c>
      <c r="F158" s="1">
        <v>0</v>
      </c>
      <c r="G158" s="1">
        <v>1314</v>
      </c>
      <c r="H158" s="1">
        <v>328.5</v>
      </c>
      <c r="I158" s="1">
        <v>708</v>
      </c>
      <c r="J158" s="1">
        <v>1207.5899999999999</v>
      </c>
      <c r="K158" s="1">
        <v>492.75</v>
      </c>
      <c r="L158" s="1">
        <v>0</v>
      </c>
      <c r="M158" s="1">
        <v>0</v>
      </c>
      <c r="N158" s="1">
        <v>0</v>
      </c>
      <c r="O158" s="1">
        <v>0</v>
      </c>
      <c r="P158" s="1">
        <v>11883.84</v>
      </c>
      <c r="Q158" s="1">
        <v>0</v>
      </c>
      <c r="R158" s="1">
        <v>0</v>
      </c>
      <c r="S158" s="1">
        <v>1282</v>
      </c>
      <c r="T158" s="1">
        <v>0</v>
      </c>
      <c r="U158" s="1">
        <v>1282</v>
      </c>
      <c r="V158" s="1">
        <v>0</v>
      </c>
      <c r="W158" s="1">
        <v>0</v>
      </c>
      <c r="X158" s="1">
        <v>0</v>
      </c>
      <c r="Y158" s="1">
        <v>0.01</v>
      </c>
      <c r="Z158" s="1">
        <v>0</v>
      </c>
      <c r="AA158" s="1">
        <v>0</v>
      </c>
      <c r="AB158" s="1">
        <v>0</v>
      </c>
      <c r="AC158" s="1">
        <v>0</v>
      </c>
      <c r="AD158" s="1">
        <v>492.75</v>
      </c>
      <c r="AE158" s="1">
        <v>0</v>
      </c>
      <c r="AF158" s="1">
        <v>4468.84</v>
      </c>
      <c r="AG158" s="1">
        <v>7415</v>
      </c>
      <c r="AH158" s="1">
        <v>0</v>
      </c>
      <c r="AI158" s="1">
        <v>0</v>
      </c>
    </row>
    <row r="159" spans="1:35" x14ac:dyDescent="0.2">
      <c r="A159" s="2" t="s">
        <v>240</v>
      </c>
      <c r="B159" s="1" t="s">
        <v>241</v>
      </c>
      <c r="C159" s="1">
        <v>6574.95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1041.31</v>
      </c>
      <c r="K159" s="1">
        <v>328.75</v>
      </c>
      <c r="L159" s="1">
        <v>0</v>
      </c>
      <c r="M159" s="1">
        <v>0</v>
      </c>
      <c r="N159" s="1">
        <v>0</v>
      </c>
      <c r="O159" s="1">
        <v>0</v>
      </c>
      <c r="P159" s="1">
        <v>7945.01</v>
      </c>
      <c r="Q159" s="1">
        <v>0</v>
      </c>
      <c r="R159" s="1">
        <v>0</v>
      </c>
      <c r="S159" s="1">
        <v>618.09</v>
      </c>
      <c r="T159" s="1">
        <v>0</v>
      </c>
      <c r="U159" s="1">
        <v>618.09</v>
      </c>
      <c r="V159" s="1">
        <v>0</v>
      </c>
      <c r="W159" s="1">
        <v>0</v>
      </c>
      <c r="X159" s="1">
        <v>0</v>
      </c>
      <c r="Y159" s="1">
        <v>0.02</v>
      </c>
      <c r="Z159" s="1">
        <v>0</v>
      </c>
      <c r="AA159" s="1">
        <v>0</v>
      </c>
      <c r="AB159" s="1">
        <v>0</v>
      </c>
      <c r="AC159" s="1">
        <v>0</v>
      </c>
      <c r="AD159" s="1">
        <v>328.75</v>
      </c>
      <c r="AE159" s="1">
        <v>0</v>
      </c>
      <c r="AF159" s="1">
        <v>1275.6099999999999</v>
      </c>
      <c r="AG159" s="1">
        <v>6669.4</v>
      </c>
      <c r="AH159" s="1">
        <v>0</v>
      </c>
      <c r="AI159" s="1">
        <v>0</v>
      </c>
    </row>
    <row r="160" spans="1:35" x14ac:dyDescent="0.2">
      <c r="A160" s="2" t="s">
        <v>242</v>
      </c>
      <c r="B160" s="1" t="s">
        <v>243</v>
      </c>
      <c r="C160" s="1">
        <v>17299.349999999999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1584.98</v>
      </c>
      <c r="K160" s="1">
        <v>864.97</v>
      </c>
      <c r="L160" s="1">
        <v>0</v>
      </c>
      <c r="M160" s="1">
        <v>0</v>
      </c>
      <c r="N160" s="1">
        <v>0</v>
      </c>
      <c r="O160" s="1">
        <v>0</v>
      </c>
      <c r="P160" s="1">
        <v>19749.3</v>
      </c>
      <c r="Q160" s="1">
        <v>0</v>
      </c>
      <c r="R160" s="1">
        <v>0</v>
      </c>
      <c r="S160" s="1">
        <v>2912.87</v>
      </c>
      <c r="T160" s="1">
        <v>0</v>
      </c>
      <c r="U160" s="1">
        <v>2912.87</v>
      </c>
      <c r="V160" s="1">
        <v>0</v>
      </c>
      <c r="W160" s="1">
        <v>0</v>
      </c>
      <c r="X160" s="1">
        <v>0</v>
      </c>
      <c r="Y160" s="1">
        <v>0.06</v>
      </c>
      <c r="Z160" s="1">
        <v>0</v>
      </c>
      <c r="AA160" s="1">
        <v>0</v>
      </c>
      <c r="AB160" s="1">
        <v>0</v>
      </c>
      <c r="AC160" s="1">
        <v>0</v>
      </c>
      <c r="AD160" s="1">
        <v>864.97</v>
      </c>
      <c r="AE160" s="1">
        <v>0</v>
      </c>
      <c r="AF160" s="1">
        <v>6632.3</v>
      </c>
      <c r="AG160" s="1">
        <v>13117</v>
      </c>
      <c r="AH160" s="1">
        <v>0</v>
      </c>
      <c r="AI160" s="1">
        <v>0</v>
      </c>
    </row>
    <row r="161" spans="1:35" s="5" customFormat="1" x14ac:dyDescent="0.2">
      <c r="A161" s="15" t="s">
        <v>74</v>
      </c>
      <c r="C161" s="5" t="s">
        <v>75</v>
      </c>
      <c r="D161" s="5" t="s">
        <v>75</v>
      </c>
      <c r="E161" s="5" t="s">
        <v>75</v>
      </c>
      <c r="F161" s="5" t="s">
        <v>75</v>
      </c>
      <c r="G161" s="5" t="s">
        <v>75</v>
      </c>
      <c r="H161" s="5" t="s">
        <v>75</v>
      </c>
      <c r="I161" s="5" t="s">
        <v>75</v>
      </c>
      <c r="J161" s="5" t="s">
        <v>75</v>
      </c>
      <c r="K161" s="5" t="s">
        <v>75</v>
      </c>
      <c r="L161" s="5" t="s">
        <v>75</v>
      </c>
      <c r="M161" s="5" t="s">
        <v>75</v>
      </c>
      <c r="N161" s="5" t="s">
        <v>75</v>
      </c>
      <c r="O161" s="5" t="s">
        <v>75</v>
      </c>
      <c r="P161" s="5" t="s">
        <v>75</v>
      </c>
      <c r="Q161" s="5" t="s">
        <v>75</v>
      </c>
      <c r="R161" s="5" t="s">
        <v>75</v>
      </c>
      <c r="S161" s="5" t="s">
        <v>75</v>
      </c>
      <c r="T161" s="5" t="s">
        <v>75</v>
      </c>
      <c r="U161" s="5" t="s">
        <v>75</v>
      </c>
      <c r="V161" s="5" t="s">
        <v>75</v>
      </c>
      <c r="W161" s="5" t="s">
        <v>75</v>
      </c>
      <c r="X161" s="5" t="s">
        <v>75</v>
      </c>
      <c r="Y161" s="5" t="s">
        <v>75</v>
      </c>
      <c r="Z161" s="5" t="s">
        <v>75</v>
      </c>
      <c r="AA161" s="5" t="s">
        <v>75</v>
      </c>
      <c r="AB161" s="5" t="s">
        <v>75</v>
      </c>
      <c r="AC161" s="5" t="s">
        <v>75</v>
      </c>
      <c r="AD161" s="5" t="s">
        <v>75</v>
      </c>
      <c r="AE161" s="5" t="s">
        <v>75</v>
      </c>
      <c r="AF161" s="5" t="s">
        <v>75</v>
      </c>
      <c r="AG161" s="5" t="s">
        <v>75</v>
      </c>
      <c r="AH161" s="5" t="s">
        <v>75</v>
      </c>
      <c r="AI161" s="5" t="s">
        <v>75</v>
      </c>
    </row>
    <row r="162" spans="1:35" x14ac:dyDescent="0.2">
      <c r="C162" s="16">
        <v>58419.33</v>
      </c>
      <c r="D162" s="16">
        <v>0</v>
      </c>
      <c r="E162" s="16">
        <v>0</v>
      </c>
      <c r="F162" s="16">
        <v>0</v>
      </c>
      <c r="G162" s="16">
        <v>2628.99</v>
      </c>
      <c r="H162" s="16">
        <v>657.24</v>
      </c>
      <c r="I162" s="16">
        <v>4908.8</v>
      </c>
      <c r="J162" s="16">
        <v>8003.59</v>
      </c>
      <c r="K162" s="16">
        <v>3052.42</v>
      </c>
      <c r="L162" s="16">
        <v>0</v>
      </c>
      <c r="M162" s="16">
        <v>0</v>
      </c>
      <c r="N162" s="16">
        <v>0</v>
      </c>
      <c r="O162" s="16">
        <v>0</v>
      </c>
      <c r="P162" s="16">
        <v>72761.570000000007</v>
      </c>
      <c r="Q162" s="16">
        <v>-234.38</v>
      </c>
      <c r="R162" s="16">
        <v>0</v>
      </c>
      <c r="S162" s="16">
        <v>7669.54</v>
      </c>
      <c r="T162" s="16">
        <v>0</v>
      </c>
      <c r="U162" s="16">
        <v>7435.16</v>
      </c>
      <c r="V162" s="16">
        <v>0</v>
      </c>
      <c r="W162" s="16">
        <v>0</v>
      </c>
      <c r="X162" s="16">
        <v>0</v>
      </c>
      <c r="Y162" s="16">
        <v>0.01</v>
      </c>
      <c r="Z162" s="16">
        <v>0</v>
      </c>
      <c r="AA162" s="16">
        <v>0</v>
      </c>
      <c r="AB162" s="16">
        <v>0</v>
      </c>
      <c r="AC162" s="16">
        <v>0</v>
      </c>
      <c r="AD162" s="16">
        <v>3052.42</v>
      </c>
      <c r="AE162" s="16">
        <v>0</v>
      </c>
      <c r="AF162" s="16">
        <v>22871.17</v>
      </c>
      <c r="AG162" s="16">
        <v>49890.400000000001</v>
      </c>
      <c r="AH162" s="16">
        <v>0</v>
      </c>
      <c r="AI162" s="16">
        <v>0</v>
      </c>
    </row>
    <row r="164" spans="1:35" x14ac:dyDescent="0.2">
      <c r="A164" s="12" t="s">
        <v>244</v>
      </c>
    </row>
    <row r="165" spans="1:35" x14ac:dyDescent="0.2">
      <c r="A165" s="2" t="s">
        <v>245</v>
      </c>
      <c r="B165" s="1" t="s">
        <v>246</v>
      </c>
      <c r="C165" s="1">
        <v>4881.8</v>
      </c>
      <c r="D165" s="1">
        <v>0</v>
      </c>
      <c r="E165" s="1">
        <v>0</v>
      </c>
      <c r="F165" s="1">
        <v>0</v>
      </c>
      <c r="G165" s="1">
        <v>348.7</v>
      </c>
      <c r="H165" s="1">
        <v>87.17</v>
      </c>
      <c r="I165" s="1">
        <v>708</v>
      </c>
      <c r="J165" s="1">
        <v>973.16</v>
      </c>
      <c r="K165" s="1">
        <v>261.52999999999997</v>
      </c>
      <c r="L165" s="1">
        <v>0</v>
      </c>
      <c r="M165" s="1">
        <v>0</v>
      </c>
      <c r="N165" s="1">
        <v>0</v>
      </c>
      <c r="O165" s="1">
        <v>0</v>
      </c>
      <c r="P165" s="1">
        <v>6552.36</v>
      </c>
      <c r="Q165" s="1">
        <v>0</v>
      </c>
      <c r="R165" s="1">
        <v>0</v>
      </c>
      <c r="S165" s="1">
        <v>412.62</v>
      </c>
      <c r="T165" s="1">
        <v>0</v>
      </c>
      <c r="U165" s="1">
        <v>412.62</v>
      </c>
      <c r="V165" s="1">
        <v>0</v>
      </c>
      <c r="W165" s="1">
        <v>0</v>
      </c>
      <c r="X165" s="1">
        <v>0</v>
      </c>
      <c r="Y165" s="1">
        <v>0.17</v>
      </c>
      <c r="Z165" s="1">
        <v>0</v>
      </c>
      <c r="AA165" s="1">
        <v>0</v>
      </c>
      <c r="AB165" s="1">
        <v>0</v>
      </c>
      <c r="AC165" s="1">
        <v>0</v>
      </c>
      <c r="AD165" s="1">
        <v>261.52999999999997</v>
      </c>
      <c r="AE165" s="1">
        <v>0</v>
      </c>
      <c r="AF165" s="1">
        <v>1537.36</v>
      </c>
      <c r="AG165" s="1">
        <v>5015</v>
      </c>
      <c r="AH165" s="1">
        <v>0</v>
      </c>
      <c r="AI165" s="1">
        <v>0</v>
      </c>
    </row>
    <row r="166" spans="1:35" x14ac:dyDescent="0.2">
      <c r="A166" s="2" t="s">
        <v>247</v>
      </c>
      <c r="B166" s="1" t="s">
        <v>248</v>
      </c>
      <c r="C166" s="1">
        <v>4260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923.96</v>
      </c>
      <c r="K166" s="1">
        <v>213</v>
      </c>
      <c r="L166" s="1">
        <v>0</v>
      </c>
      <c r="M166" s="1">
        <v>0</v>
      </c>
      <c r="N166" s="1">
        <v>0</v>
      </c>
      <c r="O166" s="1">
        <v>0</v>
      </c>
      <c r="P166" s="1">
        <v>5396.96</v>
      </c>
      <c r="Q166" s="1">
        <v>-234.38</v>
      </c>
      <c r="R166" s="1">
        <v>0</v>
      </c>
      <c r="S166" s="1">
        <v>307.02999999999997</v>
      </c>
      <c r="T166" s="1">
        <v>0</v>
      </c>
      <c r="U166" s="1">
        <v>72.650000000000006</v>
      </c>
      <c r="V166" s="1">
        <v>0</v>
      </c>
      <c r="W166" s="1">
        <v>0</v>
      </c>
      <c r="X166" s="1">
        <v>0</v>
      </c>
      <c r="Y166" s="1">
        <v>0.06</v>
      </c>
      <c r="Z166" s="1">
        <v>0</v>
      </c>
      <c r="AA166" s="1">
        <v>0</v>
      </c>
      <c r="AB166" s="1">
        <v>0</v>
      </c>
      <c r="AC166" s="1">
        <v>0</v>
      </c>
      <c r="AD166" s="1">
        <v>213</v>
      </c>
      <c r="AE166" s="1">
        <v>0</v>
      </c>
      <c r="AF166" s="1">
        <v>2305.7600000000002</v>
      </c>
      <c r="AG166" s="1">
        <v>3091.2</v>
      </c>
      <c r="AH166" s="1">
        <v>0</v>
      </c>
      <c r="AI166" s="1">
        <v>0</v>
      </c>
    </row>
    <row r="167" spans="1:35" x14ac:dyDescent="0.2">
      <c r="A167" s="2" t="s">
        <v>249</v>
      </c>
      <c r="B167" s="1" t="s">
        <v>250</v>
      </c>
      <c r="C167" s="1">
        <v>4575.8999999999996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939.97</v>
      </c>
      <c r="K167" s="1">
        <v>228.79</v>
      </c>
      <c r="L167" s="1">
        <v>0</v>
      </c>
      <c r="M167" s="1">
        <v>0</v>
      </c>
      <c r="N167" s="1">
        <v>0</v>
      </c>
      <c r="O167" s="1">
        <v>0</v>
      </c>
      <c r="P167" s="1">
        <v>5744.66</v>
      </c>
      <c r="Q167" s="1">
        <v>-234.38</v>
      </c>
      <c r="R167" s="1">
        <v>0</v>
      </c>
      <c r="S167" s="1">
        <v>341.4</v>
      </c>
      <c r="T167" s="1">
        <v>0</v>
      </c>
      <c r="U167" s="1">
        <v>107.02</v>
      </c>
      <c r="V167" s="1">
        <v>0</v>
      </c>
      <c r="W167" s="1">
        <v>0</v>
      </c>
      <c r="X167" s="1">
        <v>0</v>
      </c>
      <c r="Y167" s="1">
        <v>0.03</v>
      </c>
      <c r="Z167" s="1">
        <v>0</v>
      </c>
      <c r="AA167" s="1">
        <v>0</v>
      </c>
      <c r="AB167" s="1">
        <v>0</v>
      </c>
      <c r="AC167" s="1">
        <v>0</v>
      </c>
      <c r="AD167" s="1">
        <v>228.79</v>
      </c>
      <c r="AE167" s="1">
        <v>0</v>
      </c>
      <c r="AF167" s="1">
        <v>1090.8599999999999</v>
      </c>
      <c r="AG167" s="1">
        <v>4653.8</v>
      </c>
      <c r="AH167" s="1">
        <v>0</v>
      </c>
      <c r="AI167" s="1">
        <v>0</v>
      </c>
    </row>
    <row r="168" spans="1:35" x14ac:dyDescent="0.2">
      <c r="A168" s="2" t="s">
        <v>251</v>
      </c>
      <c r="B168" s="1" t="s">
        <v>252</v>
      </c>
      <c r="C168" s="1">
        <v>4327.95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927.4</v>
      </c>
      <c r="K168" s="1">
        <v>216.4</v>
      </c>
      <c r="L168" s="1">
        <v>0</v>
      </c>
      <c r="M168" s="1">
        <v>0</v>
      </c>
      <c r="N168" s="1">
        <v>0</v>
      </c>
      <c r="O168" s="1">
        <v>0</v>
      </c>
      <c r="P168" s="1">
        <v>5471.75</v>
      </c>
      <c r="Q168" s="1">
        <v>-234.38</v>
      </c>
      <c r="R168" s="1">
        <v>0</v>
      </c>
      <c r="S168" s="1">
        <v>314.42</v>
      </c>
      <c r="T168" s="1">
        <v>0</v>
      </c>
      <c r="U168" s="1">
        <v>80.040000000000006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216.4</v>
      </c>
      <c r="AE168" s="1">
        <v>0</v>
      </c>
      <c r="AF168" s="1">
        <v>1010.55</v>
      </c>
      <c r="AG168" s="1">
        <v>4461.2</v>
      </c>
      <c r="AH168" s="1">
        <v>0</v>
      </c>
      <c r="AI168" s="1">
        <v>0</v>
      </c>
    </row>
    <row r="169" spans="1:35" x14ac:dyDescent="0.2">
      <c r="A169" s="2" t="s">
        <v>253</v>
      </c>
      <c r="B169" s="1" t="s">
        <v>254</v>
      </c>
      <c r="C169" s="1">
        <v>3960.04</v>
      </c>
      <c r="D169" s="1">
        <v>0</v>
      </c>
      <c r="E169" s="1">
        <v>0</v>
      </c>
      <c r="F169" s="1">
        <v>0</v>
      </c>
      <c r="G169" s="1">
        <v>282.86</v>
      </c>
      <c r="H169" s="1">
        <v>70.72</v>
      </c>
      <c r="I169" s="1">
        <v>708</v>
      </c>
      <c r="J169" s="1">
        <v>923.09</v>
      </c>
      <c r="K169" s="1">
        <v>212.14</v>
      </c>
      <c r="L169" s="1">
        <v>0</v>
      </c>
      <c r="M169" s="1">
        <v>0</v>
      </c>
      <c r="N169" s="1">
        <v>0</v>
      </c>
      <c r="O169" s="1">
        <v>0</v>
      </c>
      <c r="P169" s="1">
        <v>5448.85</v>
      </c>
      <c r="Q169" s="1">
        <v>-234.38</v>
      </c>
      <c r="R169" s="1">
        <v>0</v>
      </c>
      <c r="S169" s="1">
        <v>305.16000000000003</v>
      </c>
      <c r="T169" s="1">
        <v>0</v>
      </c>
      <c r="U169" s="1">
        <v>70.790000000000006</v>
      </c>
      <c r="V169" s="1">
        <v>0</v>
      </c>
      <c r="W169" s="1">
        <v>0</v>
      </c>
      <c r="X169" s="1">
        <v>0</v>
      </c>
      <c r="Y169" s="1">
        <v>0.05</v>
      </c>
      <c r="Z169" s="1">
        <v>0</v>
      </c>
      <c r="AA169" s="1">
        <v>0</v>
      </c>
      <c r="AB169" s="1">
        <v>0</v>
      </c>
      <c r="AC169" s="1">
        <v>0</v>
      </c>
      <c r="AD169" s="1">
        <v>212.14</v>
      </c>
      <c r="AE169" s="1">
        <v>0</v>
      </c>
      <c r="AF169" s="1">
        <v>983.05</v>
      </c>
      <c r="AG169" s="1">
        <v>4465.8</v>
      </c>
      <c r="AH169" s="1">
        <v>0</v>
      </c>
      <c r="AI169" s="1">
        <v>0</v>
      </c>
    </row>
    <row r="170" spans="1:35" x14ac:dyDescent="0.2">
      <c r="A170" s="2" t="s">
        <v>255</v>
      </c>
      <c r="B170" s="1" t="s">
        <v>256</v>
      </c>
      <c r="C170" s="1">
        <v>2353.5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827.31</v>
      </c>
      <c r="K170" s="1">
        <v>117.68</v>
      </c>
      <c r="L170" s="1">
        <v>0</v>
      </c>
      <c r="M170" s="1">
        <v>0</v>
      </c>
      <c r="N170" s="1">
        <v>0</v>
      </c>
      <c r="O170" s="1">
        <v>0</v>
      </c>
      <c r="P170" s="1">
        <v>3298.49</v>
      </c>
      <c r="Q170" s="1">
        <v>-134.13</v>
      </c>
      <c r="R170" s="1">
        <v>0</v>
      </c>
      <c r="S170" s="1">
        <v>134.13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-7.0000000000000007E-2</v>
      </c>
      <c r="Z170" s="1">
        <v>0</v>
      </c>
      <c r="AA170" s="1">
        <v>0</v>
      </c>
      <c r="AB170" s="1">
        <v>0</v>
      </c>
      <c r="AC170" s="1">
        <v>0</v>
      </c>
      <c r="AD170" s="1">
        <v>117.68</v>
      </c>
      <c r="AE170" s="1">
        <v>0</v>
      </c>
      <c r="AF170" s="1">
        <v>235.29</v>
      </c>
      <c r="AG170" s="1">
        <v>3063.2</v>
      </c>
      <c r="AH170" s="1">
        <v>0</v>
      </c>
      <c r="AI170" s="1">
        <v>0</v>
      </c>
    </row>
    <row r="171" spans="1:35" s="5" customFormat="1" x14ac:dyDescent="0.2">
      <c r="A171" s="15" t="s">
        <v>74</v>
      </c>
      <c r="C171" s="5" t="s">
        <v>75</v>
      </c>
      <c r="D171" s="5" t="s">
        <v>75</v>
      </c>
      <c r="E171" s="5" t="s">
        <v>75</v>
      </c>
      <c r="F171" s="5" t="s">
        <v>75</v>
      </c>
      <c r="G171" s="5" t="s">
        <v>75</v>
      </c>
      <c r="H171" s="5" t="s">
        <v>75</v>
      </c>
      <c r="I171" s="5" t="s">
        <v>75</v>
      </c>
      <c r="J171" s="5" t="s">
        <v>75</v>
      </c>
      <c r="K171" s="5" t="s">
        <v>75</v>
      </c>
      <c r="L171" s="5" t="s">
        <v>75</v>
      </c>
      <c r="M171" s="5" t="s">
        <v>75</v>
      </c>
      <c r="N171" s="5" t="s">
        <v>75</v>
      </c>
      <c r="O171" s="5" t="s">
        <v>75</v>
      </c>
      <c r="P171" s="5" t="s">
        <v>75</v>
      </c>
      <c r="Q171" s="5" t="s">
        <v>75</v>
      </c>
      <c r="R171" s="5" t="s">
        <v>75</v>
      </c>
      <c r="S171" s="5" t="s">
        <v>75</v>
      </c>
      <c r="T171" s="5" t="s">
        <v>75</v>
      </c>
      <c r="U171" s="5" t="s">
        <v>75</v>
      </c>
      <c r="V171" s="5" t="s">
        <v>75</v>
      </c>
      <c r="W171" s="5" t="s">
        <v>75</v>
      </c>
      <c r="X171" s="5" t="s">
        <v>75</v>
      </c>
      <c r="Y171" s="5" t="s">
        <v>75</v>
      </c>
      <c r="Z171" s="5" t="s">
        <v>75</v>
      </c>
      <c r="AA171" s="5" t="s">
        <v>75</v>
      </c>
      <c r="AB171" s="5" t="s">
        <v>75</v>
      </c>
      <c r="AC171" s="5" t="s">
        <v>75</v>
      </c>
      <c r="AD171" s="5" t="s">
        <v>75</v>
      </c>
      <c r="AE171" s="5" t="s">
        <v>75</v>
      </c>
      <c r="AF171" s="5" t="s">
        <v>75</v>
      </c>
      <c r="AG171" s="5" t="s">
        <v>75</v>
      </c>
      <c r="AH171" s="5" t="s">
        <v>75</v>
      </c>
      <c r="AI171" s="5" t="s">
        <v>75</v>
      </c>
    </row>
    <row r="172" spans="1:35" x14ac:dyDescent="0.2">
      <c r="C172" s="16">
        <v>24359.19</v>
      </c>
      <c r="D172" s="16">
        <v>0</v>
      </c>
      <c r="E172" s="16">
        <v>0</v>
      </c>
      <c r="F172" s="16">
        <v>0</v>
      </c>
      <c r="G172" s="16">
        <v>631.55999999999995</v>
      </c>
      <c r="H172" s="16">
        <v>157.88999999999999</v>
      </c>
      <c r="I172" s="16">
        <v>4248</v>
      </c>
      <c r="J172" s="16">
        <v>5514.89</v>
      </c>
      <c r="K172" s="16">
        <v>1249.54</v>
      </c>
      <c r="L172" s="16">
        <v>0</v>
      </c>
      <c r="M172" s="16">
        <v>0</v>
      </c>
      <c r="N172" s="16">
        <v>0</v>
      </c>
      <c r="O172" s="16">
        <v>0</v>
      </c>
      <c r="P172" s="16">
        <v>31913.07</v>
      </c>
      <c r="Q172" s="16">
        <v>-1071.6500000000001</v>
      </c>
      <c r="R172" s="16">
        <v>0</v>
      </c>
      <c r="S172" s="16">
        <v>1814.76</v>
      </c>
      <c r="T172" s="16">
        <v>0</v>
      </c>
      <c r="U172" s="16">
        <v>743.12</v>
      </c>
      <c r="V172" s="16">
        <v>0</v>
      </c>
      <c r="W172" s="16">
        <v>0</v>
      </c>
      <c r="X172" s="16">
        <v>0</v>
      </c>
      <c r="Y172" s="16">
        <v>0.24</v>
      </c>
      <c r="Z172" s="16">
        <v>0</v>
      </c>
      <c r="AA172" s="16">
        <v>0</v>
      </c>
      <c r="AB172" s="16">
        <v>0</v>
      </c>
      <c r="AC172" s="16">
        <v>0</v>
      </c>
      <c r="AD172" s="16">
        <v>1249.54</v>
      </c>
      <c r="AE172" s="16">
        <v>0</v>
      </c>
      <c r="AF172" s="16">
        <v>7162.87</v>
      </c>
      <c r="AG172" s="16">
        <v>24750.2</v>
      </c>
      <c r="AH172" s="16">
        <v>0</v>
      </c>
      <c r="AI172" s="16">
        <v>0</v>
      </c>
    </row>
    <row r="174" spans="1:35" x14ac:dyDescent="0.2">
      <c r="A174" s="12" t="s">
        <v>257</v>
      </c>
    </row>
    <row r="175" spans="1:35" x14ac:dyDescent="0.2">
      <c r="A175" s="2" t="s">
        <v>258</v>
      </c>
      <c r="B175" s="1" t="s">
        <v>259</v>
      </c>
      <c r="C175" s="1">
        <v>4989.8999999999996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960.96</v>
      </c>
      <c r="K175" s="1">
        <v>249.5</v>
      </c>
      <c r="L175" s="1">
        <v>0</v>
      </c>
      <c r="M175" s="1">
        <v>0</v>
      </c>
      <c r="N175" s="1">
        <v>0</v>
      </c>
      <c r="O175" s="1">
        <v>0</v>
      </c>
      <c r="P175" s="1">
        <v>6200.36</v>
      </c>
      <c r="Q175" s="1">
        <v>-234.38</v>
      </c>
      <c r="R175" s="1">
        <v>0</v>
      </c>
      <c r="S175" s="1">
        <v>386.44</v>
      </c>
      <c r="T175" s="1">
        <v>0</v>
      </c>
      <c r="U175" s="1">
        <v>152.06</v>
      </c>
      <c r="V175" s="1">
        <v>0</v>
      </c>
      <c r="W175" s="1">
        <v>0</v>
      </c>
      <c r="X175" s="1">
        <v>0</v>
      </c>
      <c r="Y175" s="1">
        <v>0.06</v>
      </c>
      <c r="Z175" s="1">
        <v>0</v>
      </c>
      <c r="AA175" s="1">
        <v>0</v>
      </c>
      <c r="AB175" s="1">
        <v>0</v>
      </c>
      <c r="AC175" s="1">
        <v>0</v>
      </c>
      <c r="AD175" s="1">
        <v>249.5</v>
      </c>
      <c r="AE175" s="1">
        <v>0</v>
      </c>
      <c r="AF175" s="1">
        <v>1224.96</v>
      </c>
      <c r="AG175" s="1">
        <v>4975.3999999999996</v>
      </c>
      <c r="AH175" s="1">
        <v>0</v>
      </c>
      <c r="AI175" s="1">
        <v>0</v>
      </c>
    </row>
    <row r="176" spans="1:35" x14ac:dyDescent="0.2">
      <c r="A176" s="2" t="s">
        <v>260</v>
      </c>
      <c r="B176" s="1" t="s">
        <v>261</v>
      </c>
      <c r="C176" s="1">
        <v>6574.95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1041.31</v>
      </c>
      <c r="K176" s="1">
        <v>328.75</v>
      </c>
      <c r="L176" s="1">
        <v>0</v>
      </c>
      <c r="M176" s="1">
        <v>0</v>
      </c>
      <c r="N176" s="1">
        <v>0</v>
      </c>
      <c r="O176" s="1">
        <v>0</v>
      </c>
      <c r="P176" s="1">
        <v>7945.01</v>
      </c>
      <c r="Q176" s="1">
        <v>0</v>
      </c>
      <c r="R176" s="1">
        <v>0</v>
      </c>
      <c r="S176" s="1">
        <v>618.09</v>
      </c>
      <c r="T176" s="1">
        <v>0</v>
      </c>
      <c r="U176" s="1">
        <v>618.09</v>
      </c>
      <c r="V176" s="1">
        <v>0</v>
      </c>
      <c r="W176" s="1">
        <v>0</v>
      </c>
      <c r="X176" s="1">
        <v>0</v>
      </c>
      <c r="Y176" s="1">
        <v>-0.1</v>
      </c>
      <c r="Z176" s="1">
        <v>0</v>
      </c>
      <c r="AA176" s="1">
        <v>0</v>
      </c>
      <c r="AB176" s="1">
        <v>0</v>
      </c>
      <c r="AC176" s="1">
        <v>0</v>
      </c>
      <c r="AD176" s="1">
        <v>328.75</v>
      </c>
      <c r="AE176" s="1">
        <v>0</v>
      </c>
      <c r="AF176" s="1">
        <v>2031.61</v>
      </c>
      <c r="AG176" s="1">
        <v>5913.4</v>
      </c>
      <c r="AH176" s="1">
        <v>0</v>
      </c>
      <c r="AI176" s="1">
        <v>0</v>
      </c>
    </row>
    <row r="177" spans="1:35" x14ac:dyDescent="0.2">
      <c r="A177" s="2" t="s">
        <v>262</v>
      </c>
      <c r="B177" s="1" t="s">
        <v>263</v>
      </c>
      <c r="C177" s="1">
        <v>4327.95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927.4</v>
      </c>
      <c r="K177" s="1">
        <v>216.4</v>
      </c>
      <c r="L177" s="1">
        <v>0</v>
      </c>
      <c r="M177" s="1">
        <v>0</v>
      </c>
      <c r="N177" s="1">
        <v>0</v>
      </c>
      <c r="O177" s="1">
        <v>0</v>
      </c>
      <c r="P177" s="1">
        <v>5471.75</v>
      </c>
      <c r="Q177" s="1">
        <v>-234.38</v>
      </c>
      <c r="R177" s="1">
        <v>0</v>
      </c>
      <c r="S177" s="1">
        <v>314.42</v>
      </c>
      <c r="T177" s="1">
        <v>0</v>
      </c>
      <c r="U177" s="1">
        <v>80.040000000000006</v>
      </c>
      <c r="V177" s="1">
        <v>0</v>
      </c>
      <c r="W177" s="1">
        <v>0</v>
      </c>
      <c r="X177" s="1">
        <v>0</v>
      </c>
      <c r="Y177" s="1">
        <v>-0.09</v>
      </c>
      <c r="Z177" s="1">
        <v>0</v>
      </c>
      <c r="AA177" s="1">
        <v>0</v>
      </c>
      <c r="AB177" s="1">
        <v>0</v>
      </c>
      <c r="AC177" s="1">
        <v>0</v>
      </c>
      <c r="AD177" s="1">
        <v>216.4</v>
      </c>
      <c r="AE177" s="1">
        <v>0</v>
      </c>
      <c r="AF177" s="1">
        <v>512.75</v>
      </c>
      <c r="AG177" s="1">
        <v>4959</v>
      </c>
      <c r="AH177" s="1">
        <v>0</v>
      </c>
      <c r="AI177" s="1">
        <v>0</v>
      </c>
    </row>
    <row r="178" spans="1:35" s="5" customFormat="1" x14ac:dyDescent="0.2">
      <c r="A178" s="15" t="s">
        <v>74</v>
      </c>
      <c r="C178" s="5" t="s">
        <v>75</v>
      </c>
      <c r="D178" s="5" t="s">
        <v>75</v>
      </c>
      <c r="E178" s="5" t="s">
        <v>75</v>
      </c>
      <c r="F178" s="5" t="s">
        <v>75</v>
      </c>
      <c r="G178" s="5" t="s">
        <v>75</v>
      </c>
      <c r="H178" s="5" t="s">
        <v>75</v>
      </c>
      <c r="I178" s="5" t="s">
        <v>75</v>
      </c>
      <c r="J178" s="5" t="s">
        <v>75</v>
      </c>
      <c r="K178" s="5" t="s">
        <v>75</v>
      </c>
      <c r="L178" s="5" t="s">
        <v>75</v>
      </c>
      <c r="M178" s="5" t="s">
        <v>75</v>
      </c>
      <c r="N178" s="5" t="s">
        <v>75</v>
      </c>
      <c r="O178" s="5" t="s">
        <v>75</v>
      </c>
      <c r="P178" s="5" t="s">
        <v>75</v>
      </c>
      <c r="Q178" s="5" t="s">
        <v>75</v>
      </c>
      <c r="R178" s="5" t="s">
        <v>75</v>
      </c>
      <c r="S178" s="5" t="s">
        <v>75</v>
      </c>
      <c r="T178" s="5" t="s">
        <v>75</v>
      </c>
      <c r="U178" s="5" t="s">
        <v>75</v>
      </c>
      <c r="V178" s="5" t="s">
        <v>75</v>
      </c>
      <c r="W178" s="5" t="s">
        <v>75</v>
      </c>
      <c r="X178" s="5" t="s">
        <v>75</v>
      </c>
      <c r="Y178" s="5" t="s">
        <v>75</v>
      </c>
      <c r="Z178" s="5" t="s">
        <v>75</v>
      </c>
      <c r="AA178" s="5" t="s">
        <v>75</v>
      </c>
      <c r="AB178" s="5" t="s">
        <v>75</v>
      </c>
      <c r="AC178" s="5" t="s">
        <v>75</v>
      </c>
      <c r="AD178" s="5" t="s">
        <v>75</v>
      </c>
      <c r="AE178" s="5" t="s">
        <v>75</v>
      </c>
      <c r="AF178" s="5" t="s">
        <v>75</v>
      </c>
      <c r="AG178" s="5" t="s">
        <v>75</v>
      </c>
      <c r="AH178" s="5" t="s">
        <v>75</v>
      </c>
      <c r="AI178" s="5" t="s">
        <v>75</v>
      </c>
    </row>
    <row r="179" spans="1:35" x14ac:dyDescent="0.2">
      <c r="C179" s="16">
        <v>15892.8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2124</v>
      </c>
      <c r="J179" s="16">
        <v>2929.67</v>
      </c>
      <c r="K179" s="16">
        <v>794.65</v>
      </c>
      <c r="L179" s="16">
        <v>0</v>
      </c>
      <c r="M179" s="16">
        <v>0</v>
      </c>
      <c r="N179" s="16">
        <v>0</v>
      </c>
      <c r="O179" s="16">
        <v>0</v>
      </c>
      <c r="P179" s="16">
        <v>19617.12</v>
      </c>
      <c r="Q179" s="16">
        <v>-468.76</v>
      </c>
      <c r="R179" s="16">
        <v>0</v>
      </c>
      <c r="S179" s="16">
        <v>1318.95</v>
      </c>
      <c r="T179" s="16">
        <v>0</v>
      </c>
      <c r="U179" s="16">
        <v>850.19</v>
      </c>
      <c r="V179" s="16">
        <v>0</v>
      </c>
      <c r="W179" s="16">
        <v>0</v>
      </c>
      <c r="X179" s="16">
        <v>0</v>
      </c>
      <c r="Y179" s="16">
        <v>-0.13</v>
      </c>
      <c r="Z179" s="16">
        <v>0</v>
      </c>
      <c r="AA179" s="16">
        <v>0</v>
      </c>
      <c r="AB179" s="16">
        <v>0</v>
      </c>
      <c r="AC179" s="16">
        <v>0</v>
      </c>
      <c r="AD179" s="16">
        <v>794.65</v>
      </c>
      <c r="AE179" s="16">
        <v>0</v>
      </c>
      <c r="AF179" s="16">
        <v>3769.32</v>
      </c>
      <c r="AG179" s="16">
        <v>15847.8</v>
      </c>
      <c r="AH179" s="16">
        <v>0</v>
      </c>
      <c r="AI179" s="16">
        <v>0</v>
      </c>
    </row>
    <row r="181" spans="1:35" x14ac:dyDescent="0.2">
      <c r="A181" s="12" t="s">
        <v>264</v>
      </c>
    </row>
    <row r="182" spans="1:35" x14ac:dyDescent="0.2">
      <c r="A182" s="2" t="s">
        <v>265</v>
      </c>
      <c r="B182" s="1" t="s">
        <v>266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6408.15</v>
      </c>
      <c r="N182" s="1">
        <v>0</v>
      </c>
      <c r="O182" s="1">
        <v>0</v>
      </c>
      <c r="P182" s="1">
        <v>6408.15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0.15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0.15</v>
      </c>
      <c r="AG182" s="1">
        <v>6408</v>
      </c>
      <c r="AH182" s="1">
        <v>0</v>
      </c>
      <c r="AI182" s="1">
        <v>0</v>
      </c>
    </row>
    <row r="183" spans="1:35" x14ac:dyDescent="0.2">
      <c r="A183" s="2" t="s">
        <v>267</v>
      </c>
      <c r="B183" s="1" t="s">
        <v>268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3289.65</v>
      </c>
      <c r="N183" s="1">
        <v>0</v>
      </c>
      <c r="O183" s="1">
        <v>0</v>
      </c>
      <c r="P183" s="1">
        <v>3289.65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0.05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0.05</v>
      </c>
      <c r="AG183" s="1">
        <v>3289.6</v>
      </c>
      <c r="AH183" s="1">
        <v>0</v>
      </c>
      <c r="AI183" s="1">
        <v>0</v>
      </c>
    </row>
    <row r="184" spans="1:35" x14ac:dyDescent="0.2">
      <c r="A184" s="2" t="s">
        <v>269</v>
      </c>
      <c r="B184" s="1" t="s">
        <v>270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2257.15</v>
      </c>
      <c r="N184" s="1">
        <v>0</v>
      </c>
      <c r="O184" s="1">
        <v>0</v>
      </c>
      <c r="P184" s="1">
        <v>2257.15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0.15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0.15</v>
      </c>
      <c r="AG184" s="1">
        <v>2257</v>
      </c>
      <c r="AH184" s="1">
        <v>0</v>
      </c>
      <c r="AI184" s="1">
        <v>0</v>
      </c>
    </row>
    <row r="185" spans="1:35" x14ac:dyDescent="0.2">
      <c r="A185" s="2" t="s">
        <v>271</v>
      </c>
      <c r="B185" s="1" t="s">
        <v>272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5478.3</v>
      </c>
      <c r="N185" s="1">
        <v>0</v>
      </c>
      <c r="O185" s="1">
        <v>0</v>
      </c>
      <c r="P185" s="1">
        <v>5478.3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-0.1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-0.1</v>
      </c>
      <c r="AG185" s="1">
        <v>5478.4</v>
      </c>
      <c r="AH185" s="1">
        <v>0</v>
      </c>
      <c r="AI185" s="1">
        <v>0</v>
      </c>
    </row>
    <row r="186" spans="1:35" s="5" customFormat="1" x14ac:dyDescent="0.2">
      <c r="A186" s="15" t="s">
        <v>74</v>
      </c>
      <c r="C186" s="5" t="s">
        <v>75</v>
      </c>
      <c r="D186" s="5" t="s">
        <v>75</v>
      </c>
      <c r="E186" s="5" t="s">
        <v>75</v>
      </c>
      <c r="F186" s="5" t="s">
        <v>75</v>
      </c>
      <c r="G186" s="5" t="s">
        <v>75</v>
      </c>
      <c r="H186" s="5" t="s">
        <v>75</v>
      </c>
      <c r="I186" s="5" t="s">
        <v>75</v>
      </c>
      <c r="J186" s="5" t="s">
        <v>75</v>
      </c>
      <c r="K186" s="5" t="s">
        <v>75</v>
      </c>
      <c r="L186" s="5" t="s">
        <v>75</v>
      </c>
      <c r="M186" s="5" t="s">
        <v>75</v>
      </c>
      <c r="N186" s="5" t="s">
        <v>75</v>
      </c>
      <c r="O186" s="5" t="s">
        <v>75</v>
      </c>
      <c r="P186" s="5" t="s">
        <v>75</v>
      </c>
      <c r="Q186" s="5" t="s">
        <v>75</v>
      </c>
      <c r="R186" s="5" t="s">
        <v>75</v>
      </c>
      <c r="S186" s="5" t="s">
        <v>75</v>
      </c>
      <c r="T186" s="5" t="s">
        <v>75</v>
      </c>
      <c r="U186" s="5" t="s">
        <v>75</v>
      </c>
      <c r="V186" s="5" t="s">
        <v>75</v>
      </c>
      <c r="W186" s="5" t="s">
        <v>75</v>
      </c>
      <c r="X186" s="5" t="s">
        <v>75</v>
      </c>
      <c r="Y186" s="5" t="s">
        <v>75</v>
      </c>
      <c r="Z186" s="5" t="s">
        <v>75</v>
      </c>
      <c r="AA186" s="5" t="s">
        <v>75</v>
      </c>
      <c r="AB186" s="5" t="s">
        <v>75</v>
      </c>
      <c r="AC186" s="5" t="s">
        <v>75</v>
      </c>
      <c r="AD186" s="5" t="s">
        <v>75</v>
      </c>
      <c r="AE186" s="5" t="s">
        <v>75</v>
      </c>
      <c r="AF186" s="5" t="s">
        <v>75</v>
      </c>
      <c r="AG186" s="5" t="s">
        <v>75</v>
      </c>
      <c r="AH186" s="5" t="s">
        <v>75</v>
      </c>
      <c r="AI186" s="5" t="s">
        <v>75</v>
      </c>
    </row>
    <row r="187" spans="1:35" x14ac:dyDescent="0.2"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17433.25</v>
      </c>
      <c r="N187" s="16">
        <v>0</v>
      </c>
      <c r="O187" s="16">
        <v>0</v>
      </c>
      <c r="P187" s="16">
        <v>17433.25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0.25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0.25</v>
      </c>
      <c r="AG187" s="16">
        <v>17433</v>
      </c>
      <c r="AH187" s="16">
        <v>0</v>
      </c>
      <c r="AI187" s="16">
        <v>0</v>
      </c>
    </row>
    <row r="189" spans="1:35" s="5" customFormat="1" x14ac:dyDescent="0.2">
      <c r="A189" s="14"/>
      <c r="C189" s="5" t="s">
        <v>273</v>
      </c>
      <c r="D189" s="5" t="s">
        <v>273</v>
      </c>
      <c r="E189" s="5" t="s">
        <v>273</v>
      </c>
      <c r="F189" s="5" t="s">
        <v>273</v>
      </c>
      <c r="G189" s="5" t="s">
        <v>273</v>
      </c>
      <c r="H189" s="5" t="s">
        <v>273</v>
      </c>
      <c r="I189" s="5" t="s">
        <v>273</v>
      </c>
      <c r="J189" s="5" t="s">
        <v>273</v>
      </c>
      <c r="K189" s="5" t="s">
        <v>273</v>
      </c>
      <c r="L189" s="5" t="s">
        <v>273</v>
      </c>
      <c r="M189" s="5" t="s">
        <v>273</v>
      </c>
      <c r="N189" s="5" t="s">
        <v>273</v>
      </c>
      <c r="O189" s="5" t="s">
        <v>273</v>
      </c>
      <c r="P189" s="5" t="s">
        <v>273</v>
      </c>
      <c r="Q189" s="5" t="s">
        <v>273</v>
      </c>
      <c r="R189" s="5" t="s">
        <v>273</v>
      </c>
      <c r="S189" s="5" t="s">
        <v>273</v>
      </c>
      <c r="T189" s="5" t="s">
        <v>273</v>
      </c>
      <c r="U189" s="5" t="s">
        <v>273</v>
      </c>
      <c r="V189" s="5" t="s">
        <v>273</v>
      </c>
      <c r="W189" s="5" t="s">
        <v>273</v>
      </c>
      <c r="X189" s="5" t="s">
        <v>273</v>
      </c>
      <c r="Y189" s="5" t="s">
        <v>273</v>
      </c>
      <c r="Z189" s="5" t="s">
        <v>273</v>
      </c>
      <c r="AA189" s="5" t="s">
        <v>273</v>
      </c>
      <c r="AB189" s="5" t="s">
        <v>273</v>
      </c>
      <c r="AC189" s="5" t="s">
        <v>273</v>
      </c>
      <c r="AD189" s="5" t="s">
        <v>273</v>
      </c>
      <c r="AE189" s="5" t="s">
        <v>273</v>
      </c>
      <c r="AF189" s="5" t="s">
        <v>273</v>
      </c>
      <c r="AG189" s="5" t="s">
        <v>273</v>
      </c>
      <c r="AH189" s="5" t="s">
        <v>273</v>
      </c>
      <c r="AI189" s="5" t="s">
        <v>273</v>
      </c>
    </row>
    <row r="190" spans="1:35" x14ac:dyDescent="0.2">
      <c r="A190" s="15" t="s">
        <v>274</v>
      </c>
      <c r="B190" s="1" t="s">
        <v>275</v>
      </c>
      <c r="C190" s="16">
        <v>489392.56</v>
      </c>
      <c r="D190" s="16">
        <v>0</v>
      </c>
      <c r="E190" s="16">
        <v>700</v>
      </c>
      <c r="F190" s="16">
        <v>0</v>
      </c>
      <c r="G190" s="16">
        <v>14837.62</v>
      </c>
      <c r="H190" s="16">
        <v>3878.67</v>
      </c>
      <c r="I190" s="16">
        <v>70752.800000000003</v>
      </c>
      <c r="J190" s="16">
        <v>96320.86</v>
      </c>
      <c r="K190" s="16">
        <v>25246.66</v>
      </c>
      <c r="L190" s="16">
        <v>0</v>
      </c>
      <c r="M190" s="16">
        <v>17433.25</v>
      </c>
      <c r="N190" s="16">
        <v>112</v>
      </c>
      <c r="O190" s="16">
        <v>0</v>
      </c>
      <c r="P190" s="16">
        <v>647921.62</v>
      </c>
      <c r="Q190" s="16">
        <v>-12447.76</v>
      </c>
      <c r="R190" s="16">
        <v>0</v>
      </c>
      <c r="S190" s="16">
        <v>43034.66</v>
      </c>
      <c r="T190" s="16">
        <v>0</v>
      </c>
      <c r="U190" s="16">
        <v>30587.03</v>
      </c>
      <c r="V190" s="16">
        <v>0</v>
      </c>
      <c r="W190" s="16">
        <v>0</v>
      </c>
      <c r="X190" s="16">
        <v>0</v>
      </c>
      <c r="Y190" s="16">
        <v>0.89</v>
      </c>
      <c r="Z190" s="16">
        <v>0</v>
      </c>
      <c r="AA190" s="16">
        <v>0</v>
      </c>
      <c r="AB190" s="16">
        <v>0</v>
      </c>
      <c r="AC190" s="16">
        <v>0</v>
      </c>
      <c r="AD190" s="16">
        <v>25246.66</v>
      </c>
      <c r="AE190" s="16">
        <v>0</v>
      </c>
      <c r="AF190" s="16">
        <v>159992.62</v>
      </c>
      <c r="AG190" s="16">
        <v>487929</v>
      </c>
      <c r="AH190" s="16">
        <v>0</v>
      </c>
      <c r="AI190" s="16">
        <v>0</v>
      </c>
    </row>
    <row r="192" spans="1:35" x14ac:dyDescent="0.2">
      <c r="C192" s="1" t="s">
        <v>275</v>
      </c>
      <c r="D192" s="1" t="s">
        <v>275</v>
      </c>
      <c r="E192" s="1" t="s">
        <v>275</v>
      </c>
      <c r="F192" s="1" t="s">
        <v>275</v>
      </c>
      <c r="G192" s="1" t="s">
        <v>275</v>
      </c>
      <c r="H192" s="1" t="s">
        <v>275</v>
      </c>
      <c r="I192" s="1" t="s">
        <v>275</v>
      </c>
      <c r="J192" s="1" t="s">
        <v>275</v>
      </c>
      <c r="K192" s="1" t="s">
        <v>275</v>
      </c>
      <c r="L192" s="1" t="s">
        <v>275</v>
      </c>
      <c r="M192" s="1" t="s">
        <v>275</v>
      </c>
      <c r="N192" s="1" t="s">
        <v>275</v>
      </c>
      <c r="O192" s="1" t="s">
        <v>275</v>
      </c>
      <c r="P192" s="1" t="s">
        <v>275</v>
      </c>
      <c r="Q192" s="1" t="s">
        <v>275</v>
      </c>
      <c r="R192" s="1" t="s">
        <v>275</v>
      </c>
      <c r="S192" s="1" t="s">
        <v>275</v>
      </c>
      <c r="T192" s="1" t="s">
        <v>275</v>
      </c>
      <c r="U192" s="1" t="s">
        <v>275</v>
      </c>
      <c r="V192" s="1" t="s">
        <v>275</v>
      </c>
      <c r="W192" s="1" t="s">
        <v>275</v>
      </c>
      <c r="X192" s="1" t="s">
        <v>275</v>
      </c>
      <c r="Y192" s="1" t="s">
        <v>275</v>
      </c>
      <c r="Z192" s="1" t="s">
        <v>275</v>
      </c>
      <c r="AA192" s="1" t="s">
        <v>275</v>
      </c>
      <c r="AB192" s="1" t="s">
        <v>275</v>
      </c>
      <c r="AC192" s="1" t="s">
        <v>275</v>
      </c>
      <c r="AD192" s="1" t="s">
        <v>275</v>
      </c>
      <c r="AE192" s="1" t="s">
        <v>275</v>
      </c>
      <c r="AF192" s="1" t="s">
        <v>275</v>
      </c>
      <c r="AG192" s="1" t="s">
        <v>275</v>
      </c>
      <c r="AH192" s="1" t="s">
        <v>275</v>
      </c>
    </row>
    <row r="193" spans="1:35" x14ac:dyDescent="0.2">
      <c r="A193" s="2" t="s">
        <v>275</v>
      </c>
      <c r="B193" s="1" t="s">
        <v>275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A9AF-98CE-4C80-A5FE-DDFDFD6F08A3}">
  <dimension ref="A1:C106"/>
  <sheetViews>
    <sheetView topLeftCell="A65" workbookViewId="0">
      <selection activeCell="A102" sqref="A102"/>
    </sheetView>
  </sheetViews>
  <sheetFormatPr baseColWidth="10" defaultRowHeight="15" x14ac:dyDescent="0.25"/>
  <sheetData>
    <row r="1" spans="1:3" x14ac:dyDescent="0.25">
      <c r="A1" s="2" t="s">
        <v>276</v>
      </c>
      <c r="B1" s="1" t="s">
        <v>47</v>
      </c>
      <c r="C1" s="1">
        <v>212.14</v>
      </c>
    </row>
    <row r="2" spans="1:3" x14ac:dyDescent="0.25">
      <c r="A2" s="2" t="s">
        <v>48</v>
      </c>
      <c r="B2" s="1" t="s">
        <v>49</v>
      </c>
      <c r="C2" s="1">
        <v>212.14</v>
      </c>
    </row>
    <row r="3" spans="1:3" x14ac:dyDescent="0.25">
      <c r="A3" s="2" t="s">
        <v>50</v>
      </c>
      <c r="B3" s="1" t="s">
        <v>51</v>
      </c>
      <c r="C3" s="1">
        <v>214.28</v>
      </c>
    </row>
    <row r="4" spans="1:3" x14ac:dyDescent="0.25">
      <c r="A4" s="2" t="s">
        <v>52</v>
      </c>
      <c r="B4" s="1" t="s">
        <v>53</v>
      </c>
      <c r="C4" s="1">
        <v>253.88</v>
      </c>
    </row>
    <row r="5" spans="1:3" x14ac:dyDescent="0.25">
      <c r="A5" s="2" t="s">
        <v>54</v>
      </c>
      <c r="B5" s="1" t="s">
        <v>55</v>
      </c>
      <c r="C5" s="1">
        <v>216.4</v>
      </c>
    </row>
    <row r="6" spans="1:3" x14ac:dyDescent="0.25">
      <c r="A6" s="2" t="s">
        <v>56</v>
      </c>
      <c r="B6" s="1" t="s">
        <v>57</v>
      </c>
      <c r="C6" s="1">
        <v>392.35</v>
      </c>
    </row>
    <row r="7" spans="1:3" x14ac:dyDescent="0.25">
      <c r="A7" s="2" t="s">
        <v>58</v>
      </c>
      <c r="B7" s="1" t="s">
        <v>59</v>
      </c>
      <c r="C7" s="1">
        <v>227.65</v>
      </c>
    </row>
    <row r="8" spans="1:3" x14ac:dyDescent="0.25">
      <c r="A8" s="2" t="s">
        <v>60</v>
      </c>
      <c r="B8" s="1" t="s">
        <v>61</v>
      </c>
      <c r="C8" s="1">
        <v>216.4</v>
      </c>
    </row>
    <row r="9" spans="1:3" x14ac:dyDescent="0.25">
      <c r="A9" s="2" t="s">
        <v>62</v>
      </c>
      <c r="B9" s="1" t="s">
        <v>63</v>
      </c>
      <c r="C9" s="1">
        <v>216.4</v>
      </c>
    </row>
    <row r="10" spans="1:3" x14ac:dyDescent="0.25">
      <c r="A10" s="2" t="s">
        <v>64</v>
      </c>
      <c r="B10" s="1" t="s">
        <v>65</v>
      </c>
      <c r="C10" s="1">
        <v>216.4</v>
      </c>
    </row>
    <row r="11" spans="1:3" x14ac:dyDescent="0.25">
      <c r="A11" s="2" t="s">
        <v>66</v>
      </c>
      <c r="B11" s="1" t="s">
        <v>67</v>
      </c>
      <c r="C11" s="1">
        <v>216.4</v>
      </c>
    </row>
    <row r="12" spans="1:3" x14ac:dyDescent="0.25">
      <c r="A12" s="2" t="s">
        <v>68</v>
      </c>
      <c r="B12" s="1" t="s">
        <v>69</v>
      </c>
      <c r="C12" s="1">
        <v>253.88</v>
      </c>
    </row>
    <row r="13" spans="1:3" x14ac:dyDescent="0.25">
      <c r="A13" s="2" t="s">
        <v>70</v>
      </c>
      <c r="B13" s="1" t="s">
        <v>71</v>
      </c>
      <c r="C13" s="1">
        <v>216.4</v>
      </c>
    </row>
    <row r="14" spans="1:3" x14ac:dyDescent="0.25">
      <c r="A14" s="2" t="s">
        <v>72</v>
      </c>
      <c r="B14" s="1" t="s">
        <v>73</v>
      </c>
      <c r="C14" s="1">
        <v>228.79</v>
      </c>
    </row>
    <row r="15" spans="1:3" x14ac:dyDescent="0.25">
      <c r="A15" s="2" t="s">
        <v>277</v>
      </c>
      <c r="B15" s="1" t="s">
        <v>78</v>
      </c>
      <c r="C15" s="1">
        <v>283.5</v>
      </c>
    </row>
    <row r="16" spans="1:3" x14ac:dyDescent="0.25">
      <c r="A16" s="2" t="s">
        <v>278</v>
      </c>
      <c r="B16" s="1" t="s">
        <v>80</v>
      </c>
      <c r="C16" s="1">
        <v>253.88</v>
      </c>
    </row>
    <row r="17" spans="1:3" x14ac:dyDescent="0.25">
      <c r="A17" s="2" t="s">
        <v>81</v>
      </c>
      <c r="B17" s="1" t="s">
        <v>82</v>
      </c>
      <c r="C17" s="1">
        <v>253.88</v>
      </c>
    </row>
    <row r="18" spans="1:3" x14ac:dyDescent="0.25">
      <c r="A18" s="2" t="s">
        <v>83</v>
      </c>
      <c r="B18" s="1" t="s">
        <v>84</v>
      </c>
      <c r="C18" s="1">
        <v>253.88</v>
      </c>
    </row>
    <row r="19" spans="1:3" x14ac:dyDescent="0.25">
      <c r="A19" s="2" t="s">
        <v>85</v>
      </c>
      <c r="B19" s="1" t="s">
        <v>86</v>
      </c>
      <c r="C19" s="1">
        <v>253.88</v>
      </c>
    </row>
    <row r="20" spans="1:3" x14ac:dyDescent="0.25">
      <c r="A20" s="2" t="s">
        <v>87</v>
      </c>
      <c r="B20" s="1" t="s">
        <v>88</v>
      </c>
      <c r="C20" s="1">
        <v>253.88</v>
      </c>
    </row>
    <row r="21" spans="1:3" x14ac:dyDescent="0.25">
      <c r="A21" s="2" t="s">
        <v>89</v>
      </c>
      <c r="B21" s="1" t="s">
        <v>90</v>
      </c>
      <c r="C21" s="1">
        <v>253.98</v>
      </c>
    </row>
    <row r="22" spans="1:3" x14ac:dyDescent="0.25">
      <c r="A22" s="2" t="s">
        <v>91</v>
      </c>
      <c r="B22" s="1" t="s">
        <v>92</v>
      </c>
      <c r="C22" s="1">
        <v>253.88</v>
      </c>
    </row>
    <row r="23" spans="1:3" x14ac:dyDescent="0.25">
      <c r="A23" s="2" t="s">
        <v>93</v>
      </c>
      <c r="B23" s="1" t="s">
        <v>94</v>
      </c>
      <c r="C23" s="1">
        <v>392.35</v>
      </c>
    </row>
    <row r="24" spans="1:3" x14ac:dyDescent="0.25">
      <c r="A24" s="2" t="s">
        <v>95</v>
      </c>
      <c r="B24" s="1" t="s">
        <v>96</v>
      </c>
      <c r="C24" s="1">
        <v>213</v>
      </c>
    </row>
    <row r="25" spans="1:3" x14ac:dyDescent="0.25">
      <c r="A25" s="2" t="s">
        <v>97</v>
      </c>
      <c r="B25" s="1" t="s">
        <v>98</v>
      </c>
      <c r="C25" s="1">
        <v>253.88</v>
      </c>
    </row>
    <row r="26" spans="1:3" x14ac:dyDescent="0.25">
      <c r="A26" s="2" t="s">
        <v>99</v>
      </c>
      <c r="B26" s="1" t="s">
        <v>100</v>
      </c>
      <c r="C26" s="1">
        <v>253.88</v>
      </c>
    </row>
    <row r="27" spans="1:3" x14ac:dyDescent="0.25">
      <c r="A27" s="2" t="s">
        <v>101</v>
      </c>
      <c r="B27" s="1" t="s">
        <v>102</v>
      </c>
      <c r="C27" s="1">
        <v>112.75</v>
      </c>
    </row>
    <row r="28" spans="1:3" x14ac:dyDescent="0.25">
      <c r="A28" s="2" t="s">
        <v>103</v>
      </c>
      <c r="B28" s="1" t="s">
        <v>104</v>
      </c>
      <c r="C28" s="1">
        <v>253.88</v>
      </c>
    </row>
    <row r="29" spans="1:3" x14ac:dyDescent="0.25">
      <c r="A29" s="2" t="s">
        <v>279</v>
      </c>
      <c r="B29" s="1" t="s">
        <v>107</v>
      </c>
      <c r="C29" s="1">
        <v>212.14</v>
      </c>
    </row>
    <row r="30" spans="1:3" x14ac:dyDescent="0.25">
      <c r="A30" s="2" t="s">
        <v>280</v>
      </c>
      <c r="B30" s="1" t="s">
        <v>109</v>
      </c>
      <c r="C30" s="1">
        <v>385.45</v>
      </c>
    </row>
    <row r="31" spans="1:3" x14ac:dyDescent="0.25">
      <c r="A31" s="2" t="s">
        <v>110</v>
      </c>
      <c r="B31" s="1" t="s">
        <v>111</v>
      </c>
      <c r="C31" s="1">
        <v>218.18</v>
      </c>
    </row>
    <row r="32" spans="1:3" x14ac:dyDescent="0.25">
      <c r="A32" s="2" t="s">
        <v>112</v>
      </c>
      <c r="B32" s="1" t="s">
        <v>113</v>
      </c>
      <c r="C32" s="1">
        <v>218.18</v>
      </c>
    </row>
    <row r="33" spans="1:3" x14ac:dyDescent="0.25">
      <c r="A33" s="2" t="s">
        <v>114</v>
      </c>
      <c r="B33" s="1" t="s">
        <v>115</v>
      </c>
      <c r="C33" s="1">
        <v>218.18</v>
      </c>
    </row>
    <row r="34" spans="1:3" x14ac:dyDescent="0.25">
      <c r="A34" s="2" t="s">
        <v>116</v>
      </c>
      <c r="B34" s="1" t="s">
        <v>117</v>
      </c>
      <c r="C34" s="1">
        <v>121.75</v>
      </c>
    </row>
    <row r="35" spans="1:3" x14ac:dyDescent="0.25">
      <c r="A35" s="2" t="s">
        <v>118</v>
      </c>
      <c r="B35" s="1" t="s">
        <v>119</v>
      </c>
      <c r="C35" s="1">
        <v>218.18</v>
      </c>
    </row>
    <row r="36" spans="1:3" x14ac:dyDescent="0.25">
      <c r="A36" s="2" t="s">
        <v>120</v>
      </c>
      <c r="B36" s="1" t="s">
        <v>121</v>
      </c>
      <c r="C36" s="1">
        <v>244.85</v>
      </c>
    </row>
    <row r="37" spans="1:3" x14ac:dyDescent="0.25">
      <c r="A37" s="2" t="s">
        <v>122</v>
      </c>
      <c r="B37" s="1" t="s">
        <v>123</v>
      </c>
      <c r="C37" s="1">
        <v>112.75</v>
      </c>
    </row>
    <row r="38" spans="1:3" x14ac:dyDescent="0.25">
      <c r="A38" s="2" t="s">
        <v>124</v>
      </c>
      <c r="B38" s="1" t="s">
        <v>125</v>
      </c>
      <c r="C38" s="1">
        <v>130.19999999999999</v>
      </c>
    </row>
    <row r="39" spans="1:3" x14ac:dyDescent="0.25">
      <c r="A39" s="2" t="s">
        <v>126</v>
      </c>
      <c r="B39" s="1" t="s">
        <v>127</v>
      </c>
      <c r="C39" s="1">
        <v>253.88</v>
      </c>
    </row>
    <row r="40" spans="1:3" x14ac:dyDescent="0.25">
      <c r="A40" s="2" t="s">
        <v>128</v>
      </c>
      <c r="B40" s="1" t="s">
        <v>129</v>
      </c>
      <c r="C40" s="1">
        <v>123.75</v>
      </c>
    </row>
    <row r="41" spans="1:3" x14ac:dyDescent="0.25">
      <c r="A41" s="2" t="s">
        <v>130</v>
      </c>
      <c r="B41" s="1" t="s">
        <v>131</v>
      </c>
      <c r="C41" s="1">
        <v>123.75</v>
      </c>
    </row>
    <row r="42" spans="1:3" x14ac:dyDescent="0.25">
      <c r="A42" s="2" t="s">
        <v>132</v>
      </c>
      <c r="B42" s="1" t="s">
        <v>133</v>
      </c>
      <c r="C42" s="1">
        <v>123.75</v>
      </c>
    </row>
    <row r="43" spans="1:3" x14ac:dyDescent="0.25">
      <c r="A43" s="2" t="s">
        <v>134</v>
      </c>
      <c r="B43" s="1" t="s">
        <v>135</v>
      </c>
      <c r="C43" s="1">
        <v>213</v>
      </c>
    </row>
    <row r="44" spans="1:3" x14ac:dyDescent="0.25">
      <c r="A44" s="2" t="s">
        <v>136</v>
      </c>
      <c r="B44" s="1" t="s">
        <v>137</v>
      </c>
      <c r="C44" s="1">
        <v>377.35</v>
      </c>
    </row>
    <row r="45" spans="1:3" x14ac:dyDescent="0.25">
      <c r="A45" s="2" t="s">
        <v>138</v>
      </c>
      <c r="B45" s="1" t="s">
        <v>139</v>
      </c>
      <c r="C45" s="1">
        <v>212.14</v>
      </c>
    </row>
    <row r="46" spans="1:3" x14ac:dyDescent="0.25">
      <c r="A46" s="2" t="s">
        <v>281</v>
      </c>
      <c r="B46" s="1" t="s">
        <v>142</v>
      </c>
      <c r="C46" s="1">
        <v>375.7</v>
      </c>
    </row>
    <row r="47" spans="1:3" x14ac:dyDescent="0.25">
      <c r="A47" s="2" t="s">
        <v>282</v>
      </c>
      <c r="B47" s="1" t="s">
        <v>144</v>
      </c>
      <c r="C47" s="1">
        <v>275.35000000000002</v>
      </c>
    </row>
    <row r="48" spans="1:3" x14ac:dyDescent="0.25">
      <c r="A48" s="2" t="s">
        <v>145</v>
      </c>
      <c r="B48" s="1" t="s">
        <v>146</v>
      </c>
      <c r="C48" s="1">
        <v>213</v>
      </c>
    </row>
    <row r="49" spans="1:3" x14ac:dyDescent="0.25">
      <c r="A49" s="2" t="s">
        <v>147</v>
      </c>
      <c r="B49" s="1" t="s">
        <v>148</v>
      </c>
      <c r="C49" s="1">
        <v>255.64</v>
      </c>
    </row>
    <row r="50" spans="1:3" x14ac:dyDescent="0.25">
      <c r="A50" s="2" t="s">
        <v>149</v>
      </c>
      <c r="B50" s="1" t="s">
        <v>150</v>
      </c>
      <c r="C50" s="1">
        <v>213</v>
      </c>
    </row>
    <row r="51" spans="1:3" x14ac:dyDescent="0.25">
      <c r="A51" s="2" t="s">
        <v>151</v>
      </c>
      <c r="B51" s="1" t="s">
        <v>152</v>
      </c>
      <c r="C51" s="1">
        <v>85.17</v>
      </c>
    </row>
    <row r="52" spans="1:3" x14ac:dyDescent="0.25">
      <c r="A52" s="2" t="s">
        <v>154</v>
      </c>
      <c r="B52" s="1" t="s">
        <v>155</v>
      </c>
      <c r="C52" s="1">
        <v>216.4</v>
      </c>
    </row>
    <row r="53" spans="1:3" x14ac:dyDescent="0.25">
      <c r="A53" s="2" t="s">
        <v>156</v>
      </c>
      <c r="B53" s="1" t="s">
        <v>157</v>
      </c>
      <c r="C53" s="1">
        <v>212.14</v>
      </c>
    </row>
    <row r="54" spans="1:3" x14ac:dyDescent="0.25">
      <c r="A54" s="2" t="s">
        <v>158</v>
      </c>
      <c r="B54" s="1" t="s">
        <v>159</v>
      </c>
      <c r="C54" s="1">
        <v>213</v>
      </c>
    </row>
    <row r="55" spans="1:3" x14ac:dyDescent="0.25">
      <c r="A55" s="2" t="s">
        <v>161</v>
      </c>
      <c r="B55" s="1" t="s">
        <v>162</v>
      </c>
      <c r="C55" s="1">
        <v>216.4</v>
      </c>
    </row>
    <row r="56" spans="1:3" x14ac:dyDescent="0.25">
      <c r="A56" s="2" t="s">
        <v>163</v>
      </c>
      <c r="B56" s="1" t="s">
        <v>164</v>
      </c>
      <c r="C56" s="1">
        <v>212.14</v>
      </c>
    </row>
    <row r="57" spans="1:3" x14ac:dyDescent="0.25">
      <c r="A57" s="2" t="s">
        <v>283</v>
      </c>
      <c r="B57" s="1" t="s">
        <v>167</v>
      </c>
      <c r="C57" s="1">
        <v>216.4</v>
      </c>
    </row>
    <row r="58" spans="1:3" x14ac:dyDescent="0.25">
      <c r="A58" s="2" t="s">
        <v>168</v>
      </c>
      <c r="B58" s="1" t="s">
        <v>169</v>
      </c>
      <c r="C58" s="1">
        <v>212.14</v>
      </c>
    </row>
    <row r="59" spans="1:3" x14ac:dyDescent="0.25">
      <c r="A59" s="2" t="s">
        <v>171</v>
      </c>
      <c r="B59" s="1" t="s">
        <v>172</v>
      </c>
      <c r="C59" s="1">
        <v>212.14</v>
      </c>
    </row>
    <row r="60" spans="1:3" x14ac:dyDescent="0.25">
      <c r="A60" s="2" t="s">
        <v>173</v>
      </c>
      <c r="B60" s="1" t="s">
        <v>174</v>
      </c>
      <c r="C60" s="1">
        <v>216.4</v>
      </c>
    </row>
    <row r="61" spans="1:3" x14ac:dyDescent="0.25">
      <c r="A61" s="2" t="s">
        <v>175</v>
      </c>
      <c r="B61" s="1" t="s">
        <v>176</v>
      </c>
      <c r="C61" s="1">
        <v>213</v>
      </c>
    </row>
    <row r="62" spans="1:3" x14ac:dyDescent="0.25">
      <c r="A62" s="2" t="s">
        <v>284</v>
      </c>
      <c r="B62" s="1" t="s">
        <v>179</v>
      </c>
      <c r="C62" s="1">
        <v>216.4</v>
      </c>
    </row>
    <row r="63" spans="1:3" x14ac:dyDescent="0.25">
      <c r="A63" s="2" t="s">
        <v>285</v>
      </c>
      <c r="B63" s="1" t="s">
        <v>182</v>
      </c>
      <c r="C63" s="1">
        <v>291.98</v>
      </c>
    </row>
    <row r="64" spans="1:3" x14ac:dyDescent="0.25">
      <c r="A64" s="2" t="s">
        <v>183</v>
      </c>
      <c r="B64" s="1" t="s">
        <v>184</v>
      </c>
      <c r="C64" s="1">
        <v>314.35000000000002</v>
      </c>
    </row>
    <row r="65" spans="1:3" x14ac:dyDescent="0.25">
      <c r="A65" s="2" t="s">
        <v>185</v>
      </c>
      <c r="B65" s="1" t="s">
        <v>186</v>
      </c>
      <c r="C65" s="1">
        <v>302.18</v>
      </c>
    </row>
    <row r="66" spans="1:3" x14ac:dyDescent="0.25">
      <c r="A66" s="2" t="s">
        <v>187</v>
      </c>
      <c r="B66" s="1" t="s">
        <v>188</v>
      </c>
      <c r="C66" s="1">
        <v>212.14</v>
      </c>
    </row>
    <row r="67" spans="1:3" x14ac:dyDescent="0.25">
      <c r="A67" s="2" t="s">
        <v>189</v>
      </c>
      <c r="B67" s="1" t="s">
        <v>190</v>
      </c>
      <c r="C67" s="1">
        <v>272.63</v>
      </c>
    </row>
    <row r="68" spans="1:3" x14ac:dyDescent="0.25">
      <c r="A68" s="2" t="s">
        <v>191</v>
      </c>
      <c r="B68" s="1" t="s">
        <v>192</v>
      </c>
      <c r="C68" s="1">
        <v>212.14</v>
      </c>
    </row>
    <row r="69" spans="1:3" x14ac:dyDescent="0.25">
      <c r="A69" s="2" t="s">
        <v>193</v>
      </c>
      <c r="B69" s="1" t="s">
        <v>194</v>
      </c>
      <c r="C69" s="1">
        <v>218.18</v>
      </c>
    </row>
    <row r="70" spans="1:3" x14ac:dyDescent="0.25">
      <c r="A70" s="2" t="s">
        <v>195</v>
      </c>
      <c r="B70" s="1" t="s">
        <v>196</v>
      </c>
      <c r="C70" s="1">
        <v>249.5</v>
      </c>
    </row>
    <row r="71" spans="1:3" x14ac:dyDescent="0.25">
      <c r="A71" s="2" t="s">
        <v>198</v>
      </c>
      <c r="B71" s="1" t="s">
        <v>199</v>
      </c>
      <c r="C71" s="1">
        <v>212.14</v>
      </c>
    </row>
    <row r="72" spans="1:3" x14ac:dyDescent="0.25">
      <c r="A72" s="2" t="s">
        <v>200</v>
      </c>
      <c r="B72" s="1" t="s">
        <v>201</v>
      </c>
      <c r="C72" s="1">
        <v>334.75</v>
      </c>
    </row>
    <row r="73" spans="1:3" x14ac:dyDescent="0.25">
      <c r="A73" s="2" t="s">
        <v>202</v>
      </c>
      <c r="B73" s="1" t="s">
        <v>203</v>
      </c>
      <c r="C73" s="1">
        <v>218.18</v>
      </c>
    </row>
    <row r="74" spans="1:3" x14ac:dyDescent="0.25">
      <c r="A74" s="2" t="s">
        <v>286</v>
      </c>
      <c r="B74" s="1" t="s">
        <v>206</v>
      </c>
      <c r="C74" s="1">
        <v>334.28</v>
      </c>
    </row>
    <row r="75" spans="1:3" x14ac:dyDescent="0.25">
      <c r="A75" s="2" t="s">
        <v>287</v>
      </c>
      <c r="B75" s="1" t="s">
        <v>208</v>
      </c>
      <c r="C75" s="1">
        <v>279</v>
      </c>
    </row>
    <row r="76" spans="1:3" x14ac:dyDescent="0.25">
      <c r="A76" s="2" t="s">
        <v>209</v>
      </c>
      <c r="B76" s="1" t="s">
        <v>210</v>
      </c>
      <c r="C76" s="1">
        <v>253.88</v>
      </c>
    </row>
    <row r="77" spans="1:3" x14ac:dyDescent="0.25">
      <c r="A77" s="2" t="s">
        <v>212</v>
      </c>
      <c r="B77" s="1" t="s">
        <v>213</v>
      </c>
      <c r="C77" s="1">
        <v>253.88</v>
      </c>
    </row>
    <row r="78" spans="1:3" x14ac:dyDescent="0.25">
      <c r="A78" s="2" t="s">
        <v>214</v>
      </c>
      <c r="B78" s="1" t="s">
        <v>215</v>
      </c>
      <c r="C78" s="1">
        <v>247.53</v>
      </c>
    </row>
    <row r="79" spans="1:3" x14ac:dyDescent="0.25">
      <c r="A79" s="2" t="s">
        <v>216</v>
      </c>
      <c r="B79" s="1" t="s">
        <v>217</v>
      </c>
      <c r="C79" s="1">
        <v>253.88</v>
      </c>
    </row>
    <row r="80" spans="1:3" x14ac:dyDescent="0.25">
      <c r="A80" s="2" t="s">
        <v>219</v>
      </c>
      <c r="B80" s="1" t="s">
        <v>220</v>
      </c>
      <c r="C80" s="1">
        <v>308.48</v>
      </c>
    </row>
    <row r="81" spans="1:3" x14ac:dyDescent="0.25">
      <c r="A81" s="2" t="s">
        <v>221</v>
      </c>
      <c r="B81" s="1" t="s">
        <v>222</v>
      </c>
      <c r="C81" s="1">
        <v>308.48</v>
      </c>
    </row>
    <row r="82" spans="1:3" x14ac:dyDescent="0.25">
      <c r="A82" s="2" t="s">
        <v>223</v>
      </c>
      <c r="B82" s="1" t="s">
        <v>224</v>
      </c>
      <c r="C82" s="1">
        <v>212.14</v>
      </c>
    </row>
    <row r="83" spans="1:3" x14ac:dyDescent="0.25">
      <c r="A83" s="2" t="s">
        <v>225</v>
      </c>
      <c r="B83" s="1" t="s">
        <v>226</v>
      </c>
      <c r="C83" s="1">
        <v>435.94</v>
      </c>
    </row>
    <row r="84" spans="1:3" x14ac:dyDescent="0.25">
      <c r="A84" s="2" t="s">
        <v>227</v>
      </c>
      <c r="B84" s="1" t="s">
        <v>228</v>
      </c>
      <c r="C84" s="1">
        <v>308.48</v>
      </c>
    </row>
    <row r="85" spans="1:3" x14ac:dyDescent="0.25">
      <c r="A85" s="2" t="s">
        <v>288</v>
      </c>
      <c r="B85" s="1" t="s">
        <v>231</v>
      </c>
      <c r="C85" s="1">
        <v>328.75</v>
      </c>
    </row>
    <row r="86" spans="1:3" x14ac:dyDescent="0.25">
      <c r="A86" s="2" t="s">
        <v>232</v>
      </c>
      <c r="B86" s="1" t="s">
        <v>233</v>
      </c>
      <c r="C86" s="1">
        <v>306.83</v>
      </c>
    </row>
    <row r="87" spans="1:3" x14ac:dyDescent="0.25">
      <c r="A87" s="2" t="s">
        <v>234</v>
      </c>
      <c r="B87" s="1" t="s">
        <v>235</v>
      </c>
      <c r="C87" s="1">
        <v>213</v>
      </c>
    </row>
    <row r="88" spans="1:3" x14ac:dyDescent="0.25">
      <c r="A88" s="2" t="s">
        <v>236</v>
      </c>
      <c r="B88" s="1" t="s">
        <v>237</v>
      </c>
      <c r="C88" s="1">
        <v>517.37</v>
      </c>
    </row>
    <row r="89" spans="1:3" x14ac:dyDescent="0.25">
      <c r="A89" s="2" t="s">
        <v>238</v>
      </c>
      <c r="B89" s="1" t="s">
        <v>239</v>
      </c>
      <c r="C89" s="1">
        <v>492.75</v>
      </c>
    </row>
    <row r="90" spans="1:3" x14ac:dyDescent="0.25">
      <c r="A90" s="2" t="s">
        <v>240</v>
      </c>
      <c r="B90" s="1" t="s">
        <v>241</v>
      </c>
      <c r="C90" s="1">
        <v>328.75</v>
      </c>
    </row>
    <row r="91" spans="1:3" x14ac:dyDescent="0.25">
      <c r="A91" s="2" t="s">
        <v>242</v>
      </c>
      <c r="B91" s="1" t="s">
        <v>243</v>
      </c>
      <c r="C91" s="1">
        <v>864.97</v>
      </c>
    </row>
    <row r="92" spans="1:3" x14ac:dyDescent="0.25">
      <c r="A92" s="2" t="s">
        <v>289</v>
      </c>
      <c r="B92" s="1" t="s">
        <v>246</v>
      </c>
      <c r="C92" s="1">
        <v>261.52999999999997</v>
      </c>
    </row>
    <row r="93" spans="1:3" x14ac:dyDescent="0.25">
      <c r="A93" s="2" t="s">
        <v>247</v>
      </c>
      <c r="B93" s="1" t="s">
        <v>248</v>
      </c>
      <c r="C93" s="1">
        <v>213</v>
      </c>
    </row>
    <row r="94" spans="1:3" x14ac:dyDescent="0.25">
      <c r="A94" s="2" t="s">
        <v>249</v>
      </c>
      <c r="B94" s="1" t="s">
        <v>250</v>
      </c>
      <c r="C94" s="1">
        <v>228.79</v>
      </c>
    </row>
    <row r="95" spans="1:3" x14ac:dyDescent="0.25">
      <c r="A95" s="2" t="s">
        <v>251</v>
      </c>
      <c r="B95" s="1" t="s">
        <v>252</v>
      </c>
      <c r="C95" s="1">
        <v>216.4</v>
      </c>
    </row>
    <row r="96" spans="1:3" x14ac:dyDescent="0.25">
      <c r="A96" s="2" t="s">
        <v>253</v>
      </c>
      <c r="B96" s="1" t="s">
        <v>254</v>
      </c>
      <c r="C96" s="1">
        <v>212.14</v>
      </c>
    </row>
    <row r="97" spans="1:3" x14ac:dyDescent="0.25">
      <c r="A97" s="2" t="s">
        <v>255</v>
      </c>
      <c r="B97" s="1" t="s">
        <v>256</v>
      </c>
      <c r="C97" s="1">
        <v>117.68</v>
      </c>
    </row>
    <row r="98" spans="1:3" x14ac:dyDescent="0.25">
      <c r="A98" s="2" t="s">
        <v>258</v>
      </c>
      <c r="B98" s="1" t="s">
        <v>259</v>
      </c>
      <c r="C98" s="1">
        <v>249.5</v>
      </c>
    </row>
    <row r="99" spans="1:3" x14ac:dyDescent="0.25">
      <c r="A99" s="2" t="s">
        <v>260</v>
      </c>
      <c r="B99" s="1" t="s">
        <v>261</v>
      </c>
      <c r="C99" s="1">
        <v>328.75</v>
      </c>
    </row>
    <row r="100" spans="1:3" x14ac:dyDescent="0.25">
      <c r="A100" s="2" t="s">
        <v>262</v>
      </c>
      <c r="B100" s="1" t="s">
        <v>263</v>
      </c>
      <c r="C100" s="1">
        <v>216.4</v>
      </c>
    </row>
    <row r="101" spans="1:3" x14ac:dyDescent="0.25">
      <c r="A101" s="2" t="s">
        <v>275</v>
      </c>
      <c r="B101" s="1" t="s">
        <v>275</v>
      </c>
      <c r="C101" s="16">
        <f>SUM(C1:C100)</f>
        <v>25246.66</v>
      </c>
    </row>
    <row r="102" spans="1:3" x14ac:dyDescent="0.25">
      <c r="A102" s="2"/>
      <c r="B102" s="1"/>
      <c r="C102" s="1">
        <f>C101*2</f>
        <v>50493.32</v>
      </c>
    </row>
    <row r="103" spans="1:3" x14ac:dyDescent="0.25">
      <c r="A103" s="2"/>
      <c r="B103" s="1"/>
      <c r="C103" s="1"/>
    </row>
    <row r="104" spans="1:3" x14ac:dyDescent="0.25">
      <c r="A104" s="2"/>
      <c r="B104" s="1"/>
      <c r="C104" s="1"/>
    </row>
    <row r="105" spans="1:3" x14ac:dyDescent="0.25">
      <c r="A105" s="2"/>
      <c r="B105" s="1"/>
      <c r="C105" s="1"/>
    </row>
    <row r="106" spans="1:3" x14ac:dyDescent="0.25">
      <c r="A106" s="2"/>
      <c r="B106" s="1"/>
      <c r="C106" s="1"/>
    </row>
  </sheetData>
  <conditionalFormatting sqref="A1:C10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2025-05-30T18:16:30Z</dcterms:created>
  <dcterms:modified xsi:type="dcterms:W3CDTF">2025-06-13T15:49:11Z</dcterms:modified>
</cp:coreProperties>
</file>